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Git\project-version-2-1\Correlation\"/>
    </mc:Choice>
  </mc:AlternateContent>
  <xr:revisionPtr revIDLastSave="0" documentId="13_ncr:1_{93059670-6B2F-4CE2-A476-E025EFBBEDA1}" xr6:coauthVersionLast="47" xr6:coauthVersionMax="47" xr10:uidLastSave="{00000000-0000-0000-0000-000000000000}"/>
  <bookViews>
    <workbookView xWindow="-108" yWindow="-108" windowWidth="23256" windowHeight="12576" firstSheet="1" activeTab="5" xr2:uid="{00000000-000D-0000-FFFF-FFFF00000000}"/>
  </bookViews>
  <sheets>
    <sheet name="All_var_Corr_Pvalue" sheetId="1" r:id="rId1"/>
    <sheet name="All_var_VIF" sheetId="2" r:id="rId2"/>
    <sheet name="Weekend_Var_Corr_Pvalue" sheetId="3" r:id="rId3"/>
    <sheet name="Weekend_Var_VIF" sheetId="4" r:id="rId4"/>
    <sheet name="art_score_Var_Corr_Pvalue" sheetId="5" r:id="rId5"/>
    <sheet name="art_score_Var_VIF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6" l="1"/>
  <c r="F3" i="5"/>
  <c r="F9" i="5"/>
  <c r="F6" i="5"/>
  <c r="D3" i="4"/>
  <c r="F9" i="3"/>
  <c r="F6" i="3"/>
  <c r="F3" i="3"/>
  <c r="D3" i="2"/>
  <c r="F10" i="1"/>
  <c r="F7" i="1"/>
  <c r="F4" i="1"/>
</calcChain>
</file>

<file path=xl/sharedStrings.xml><?xml version="1.0" encoding="utf-8"?>
<sst xmlns="http://schemas.openxmlformats.org/spreadsheetml/2006/main" count="1871" uniqueCount="60">
  <si>
    <t>Correlation Coefficient</t>
  </si>
  <si>
    <t>P-Value</t>
  </si>
  <si>
    <t>Column 1</t>
  </si>
  <si>
    <t>Column 2</t>
  </si>
  <si>
    <t>Anzahl der Einwohner: innen</t>
  </si>
  <si>
    <t>Anzahl der Kinder und Jugendlichen unter 18 Jahren</t>
  </si>
  <si>
    <t>Anteil Kinder und Jugendlicher unter 18 Jahren an der Gesamt-bevölkerung</t>
  </si>
  <si>
    <t>Anzahl älterer Einwohner: innen über 64 Jahren</t>
  </si>
  <si>
    <t>Anteil älterer Einwohner: innen über 64 Jahren an der Gesamt-bevölkerung</t>
  </si>
  <si>
    <t>Anzahl der Haushalte</t>
  </si>
  <si>
    <t>Durch-schnittliche Anzahl der Personen je Haushalt</t>
  </si>
  <si>
    <t>Fläche in km²</t>
  </si>
  <si>
    <t>Einwohner: innen je km²</t>
  </si>
  <si>
    <t>Sozial-versicherungs-pflichtig Beschäftigte am Wohnort</t>
  </si>
  <si>
    <t>Anteil sozial-versicherungs-pflichtig Beschäftigter am Wohnort an den Erwerbs-fähigen (15 bis unter 65-Jährige)</t>
  </si>
  <si>
    <t>Anzahl der Arbeitslosen</t>
  </si>
  <si>
    <t>Anzahl der Wohngebäude</t>
  </si>
  <si>
    <t>Anzahl der Wohnungen</t>
  </si>
  <si>
    <t>Durch-schnittliche Wohnungs-größe in m²</t>
  </si>
  <si>
    <t>Durch-schnittliche Wohnfläche je Einwohner:in in m²</t>
  </si>
  <si>
    <t>Anzahl der Sozial-wohnungen</t>
  </si>
  <si>
    <t>Anteil der Sozial-wohnungen an allen Wohnungen</t>
  </si>
  <si>
    <t>Durch-schnittlicher Immobilien-preis für ein Grundstück in EUR/m²</t>
  </si>
  <si>
    <t>Durch-schnittlicher Immobilien-preis für eine Eigentums-wohnung in EUR/m²</t>
  </si>
  <si>
    <t>Anzahl der Wohnungen in Ein- und Zweifamilien-häusern</t>
  </si>
  <si>
    <t>Anteil der Wohnungen in Ein- und Zweifamilien-häusern an allen Wohnungen</t>
  </si>
  <si>
    <t>Anzahl der Einpersonen-haushalte</t>
  </si>
  <si>
    <t>Anteil der Haushalte, in denen nur eine Person lebt, an allen Haushalten</t>
  </si>
  <si>
    <t>Gesamtbetrag der Einkünfte - [Steuerpflichtig]</t>
  </si>
  <si>
    <t>Gesamtbetrag der Einkünfte - [1000€]</t>
  </si>
  <si>
    <t>Festgesetzte Einkommenssteuer/ Jahreslohnsteuer - [1000€]</t>
  </si>
  <si>
    <t>Gesamtbetrag Einkünfte Mittelwert - [€]</t>
  </si>
  <si>
    <t>Gesamtbetrag Einkünfte Median - [€]</t>
  </si>
  <si>
    <t>market_count</t>
  </si>
  <si>
    <t>farms_count</t>
  </si>
  <si>
    <t>greencrocers_count</t>
  </si>
  <si>
    <t>supermarkets_count</t>
  </si>
  <si>
    <t>biosupermarkets_count</t>
  </si>
  <si>
    <t>all_restaurants_count</t>
  </si>
  <si>
    <t>organic_restaurants_count</t>
  </si>
  <si>
    <t>vegan_restaurants_count</t>
  </si>
  <si>
    <t>art_score</t>
  </si>
  <si>
    <t>distance_rathaus</t>
  </si>
  <si>
    <t>Variable</t>
  </si>
  <si>
    <t>VIF</t>
  </si>
  <si>
    <t>inf</t>
  </si>
  <si>
    <t>Pvalue &gt;=0.05</t>
  </si>
  <si>
    <t>Corr&gt;=0.8</t>
  </si>
  <si>
    <t>(48 pair of positive correlation out of 741 pairs)</t>
  </si>
  <si>
    <t>Corr&lt;=-0.8</t>
  </si>
  <si>
    <t>(2 pair of negative correlation out of 741 pairs)</t>
  </si>
  <si>
    <t>(264 pairs of too high Pvalue out of 741 pairs)</t>
  </si>
  <si>
    <t>VIF &lt;= 10</t>
  </si>
  <si>
    <t>5 variables with valid VIF out of 39 variables</t>
  </si>
  <si>
    <t>(1 pair of positive correlation out of 55 pairs)</t>
  </si>
  <si>
    <t>(0 pair of negative correlation out of 55 pairs)</t>
  </si>
  <si>
    <t>(19 pairs of too high Pvalue out of 55 pairs)</t>
  </si>
  <si>
    <t>10 variables with valid VIF out of 11 variables</t>
  </si>
  <si>
    <t>(18 pairs of too high Pvalue out of 55 pairs)</t>
  </si>
  <si>
    <t>6 variables with valid VIF out of 11 variables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</si>
</sst>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0" fillId="0" borderId="0" xfId="0" applyAlignment="1">
      <alignment horizontal="left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">
    <cellStyle name="표준" xfId="0" builtinId="0"/>
  </cellStyles>
  <dxfs count="15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83"/>
  <sheetViews>
    <sheetView topLeftCell="B1" workbookViewId="0">
      <selection activeCell="D236" sqref="D236"/>
    </sheetView>
  </sheetViews>
  <sheetFormatPr defaultRowHeight="14.4" x14ac:dyDescent="0.3"/>
  <cols>
    <col min="1" max="2" width="96.33203125" style="4" bestFit="1" customWidth="1"/>
    <col min="3" max="3" width="20.109375" bestFit="1" customWidth="1"/>
    <col min="4" max="4" width="12" bestFit="1" customWidth="1"/>
  </cols>
  <sheetData>
    <row r="1" spans="1:7" x14ac:dyDescent="0.3">
      <c r="A1" s="2" t="s">
        <v>2</v>
      </c>
      <c r="B1" s="2" t="s">
        <v>3</v>
      </c>
      <c r="C1" s="1" t="s">
        <v>0</v>
      </c>
      <c r="D1" s="1" t="s">
        <v>1</v>
      </c>
    </row>
    <row r="2" spans="1:7" x14ac:dyDescent="0.3">
      <c r="A2" s="3" t="s">
        <v>4</v>
      </c>
      <c r="B2" s="2" t="s">
        <v>5</v>
      </c>
      <c r="C2">
        <v>0.96772988852917885</v>
      </c>
      <c r="D2">
        <v>7.1702164865670524E-60</v>
      </c>
    </row>
    <row r="3" spans="1:7" x14ac:dyDescent="0.3">
      <c r="A3" s="3"/>
      <c r="B3" s="2" t="s">
        <v>6</v>
      </c>
      <c r="C3">
        <v>-0.13021441416326829</v>
      </c>
      <c r="D3">
        <v>0.19891823048874779</v>
      </c>
      <c r="F3" s="5"/>
      <c r="G3" t="s">
        <v>46</v>
      </c>
    </row>
    <row r="4" spans="1:7" x14ac:dyDescent="0.3">
      <c r="A4" s="3"/>
      <c r="B4" s="2" t="s">
        <v>7</v>
      </c>
      <c r="C4">
        <v>0.9461581865986356</v>
      </c>
      <c r="D4">
        <v>2.60257481640793E-49</v>
      </c>
      <c r="F4">
        <f>COUNTIF(D2:D1483,"&gt;=0.05")</f>
        <v>528</v>
      </c>
      <c r="G4" t="s">
        <v>51</v>
      </c>
    </row>
    <row r="5" spans="1:7" x14ac:dyDescent="0.3">
      <c r="A5" s="3"/>
      <c r="B5" s="2" t="s">
        <v>8</v>
      </c>
      <c r="C5">
        <v>3.2309541003088478E-2</v>
      </c>
      <c r="D5">
        <v>0.75088247647179884</v>
      </c>
    </row>
    <row r="6" spans="1:7" x14ac:dyDescent="0.3">
      <c r="A6" s="3"/>
      <c r="B6" s="2" t="s">
        <v>9</v>
      </c>
      <c r="C6">
        <v>0.98243428023112023</v>
      </c>
      <c r="D6">
        <v>1.568243811379098E-72</v>
      </c>
      <c r="F6" s="6"/>
      <c r="G6" t="s">
        <v>47</v>
      </c>
    </row>
    <row r="7" spans="1:7" x14ac:dyDescent="0.3">
      <c r="A7" s="3"/>
      <c r="B7" s="2" t="s">
        <v>10</v>
      </c>
      <c r="C7">
        <v>-0.25236771825341531</v>
      </c>
      <c r="D7">
        <v>1.1733192788869249E-2</v>
      </c>
      <c r="F7">
        <f>COUNTIF(C2:C1483,"&gt;=0.8")</f>
        <v>98</v>
      </c>
      <c r="G7" t="s">
        <v>48</v>
      </c>
    </row>
    <row r="8" spans="1:7" x14ac:dyDescent="0.3">
      <c r="A8" s="3"/>
      <c r="B8" s="2" t="s">
        <v>11</v>
      </c>
      <c r="C8">
        <v>0.26742056570068551</v>
      </c>
      <c r="D8">
        <v>7.4522341860696617E-3</v>
      </c>
    </row>
    <row r="9" spans="1:7" x14ac:dyDescent="0.3">
      <c r="A9" s="3"/>
      <c r="B9" s="2" t="s">
        <v>12</v>
      </c>
      <c r="C9">
        <v>0.35121453863998531</v>
      </c>
      <c r="D9">
        <v>3.6466872351045138E-4</v>
      </c>
      <c r="F9" s="7"/>
      <c r="G9" t="s">
        <v>49</v>
      </c>
    </row>
    <row r="10" spans="1:7" x14ac:dyDescent="0.3">
      <c r="A10" s="3"/>
      <c r="B10" s="2" t="s">
        <v>13</v>
      </c>
      <c r="C10">
        <v>0.94234578542459346</v>
      </c>
      <c r="D10">
        <v>6.5586896852059373E-48</v>
      </c>
      <c r="F10">
        <f>COUNTIF(C2:C1483,"&lt;=-0.8")</f>
        <v>4</v>
      </c>
      <c r="G10" t="s">
        <v>50</v>
      </c>
    </row>
    <row r="11" spans="1:7" x14ac:dyDescent="0.3">
      <c r="A11" s="3"/>
      <c r="B11" s="2" t="s">
        <v>14</v>
      </c>
      <c r="C11">
        <v>0.26946761164766092</v>
      </c>
      <c r="D11">
        <v>6.9924775207288433E-3</v>
      </c>
    </row>
    <row r="12" spans="1:7" x14ac:dyDescent="0.3">
      <c r="A12" s="3"/>
      <c r="B12" s="2" t="s">
        <v>15</v>
      </c>
      <c r="C12">
        <v>0.86116947400270694</v>
      </c>
      <c r="D12">
        <v>2.9239431756790358E-30</v>
      </c>
    </row>
    <row r="13" spans="1:7" x14ac:dyDescent="0.3">
      <c r="A13" s="3"/>
      <c r="B13" s="2" t="s">
        <v>16</v>
      </c>
      <c r="C13">
        <v>0.80665062939608767</v>
      </c>
      <c r="D13">
        <v>6.9895039672778781E-24</v>
      </c>
    </row>
    <row r="14" spans="1:7" x14ac:dyDescent="0.3">
      <c r="A14" s="3"/>
      <c r="B14" s="2" t="s">
        <v>17</v>
      </c>
      <c r="C14">
        <v>0.98347098421835688</v>
      </c>
      <c r="D14">
        <v>8.4073244054739525E-74</v>
      </c>
    </row>
    <row r="15" spans="1:7" x14ac:dyDescent="0.3">
      <c r="A15" s="3"/>
      <c r="B15" s="2" t="s">
        <v>18</v>
      </c>
      <c r="C15">
        <v>-0.38886740607105602</v>
      </c>
      <c r="D15">
        <v>6.9560327912558412E-5</v>
      </c>
    </row>
    <row r="16" spans="1:7" x14ac:dyDescent="0.3">
      <c r="A16" s="3"/>
      <c r="B16" s="2" t="s">
        <v>19</v>
      </c>
      <c r="C16">
        <v>-0.21313446680490339</v>
      </c>
      <c r="D16">
        <v>3.4164024803664338E-2</v>
      </c>
    </row>
    <row r="17" spans="1:4" x14ac:dyDescent="0.3">
      <c r="A17" s="3"/>
      <c r="B17" s="2" t="s">
        <v>20</v>
      </c>
      <c r="C17">
        <v>0.70696176961607593</v>
      </c>
      <c r="D17">
        <v>2.900239012167375E-16</v>
      </c>
    </row>
    <row r="18" spans="1:4" x14ac:dyDescent="0.3">
      <c r="A18" s="3"/>
      <c r="B18" s="2" t="s">
        <v>21</v>
      </c>
      <c r="C18">
        <v>6.6107723957978731E-2</v>
      </c>
      <c r="D18">
        <v>0.51561372670192585</v>
      </c>
    </row>
    <row r="19" spans="1:4" x14ac:dyDescent="0.3">
      <c r="A19" s="3"/>
      <c r="B19" s="2" t="s">
        <v>22</v>
      </c>
      <c r="C19">
        <v>2.774134460559468E-2</v>
      </c>
      <c r="D19">
        <v>0.78518393008920062</v>
      </c>
    </row>
    <row r="20" spans="1:4" x14ac:dyDescent="0.3">
      <c r="A20" s="3"/>
      <c r="B20" s="2" t="s">
        <v>23</v>
      </c>
      <c r="C20">
        <v>-0.15199117999614981</v>
      </c>
      <c r="D20">
        <v>0.1331418666400665</v>
      </c>
    </row>
    <row r="21" spans="1:4" x14ac:dyDescent="0.3">
      <c r="A21" s="3"/>
      <c r="B21" s="2" t="s">
        <v>24</v>
      </c>
      <c r="C21">
        <v>0.62059525462541221</v>
      </c>
      <c r="D21">
        <v>7.3043197248539024E-12</v>
      </c>
    </row>
    <row r="22" spans="1:4" x14ac:dyDescent="0.3">
      <c r="A22" s="3"/>
      <c r="B22" s="2" t="s">
        <v>25</v>
      </c>
      <c r="C22">
        <v>-0.39505098471413069</v>
      </c>
      <c r="D22">
        <v>5.1951021151843702E-5</v>
      </c>
    </row>
    <row r="23" spans="1:4" x14ac:dyDescent="0.3">
      <c r="A23" s="3"/>
      <c r="B23" s="2" t="s">
        <v>26</v>
      </c>
      <c r="C23">
        <v>0.91410453253051893</v>
      </c>
      <c r="D23">
        <v>8.2884082405408303E-40</v>
      </c>
    </row>
    <row r="24" spans="1:4" x14ac:dyDescent="0.3">
      <c r="A24" s="3"/>
      <c r="B24" s="2" t="s">
        <v>27</v>
      </c>
      <c r="C24">
        <v>0.24257300729956141</v>
      </c>
      <c r="D24">
        <v>1.555611279234061E-2</v>
      </c>
    </row>
    <row r="25" spans="1:4" x14ac:dyDescent="0.3">
      <c r="A25" s="3"/>
      <c r="B25" s="2" t="s">
        <v>28</v>
      </c>
      <c r="C25">
        <v>0.98522601238480201</v>
      </c>
      <c r="D25">
        <v>3.7860769023619081E-76</v>
      </c>
    </row>
    <row r="26" spans="1:4" x14ac:dyDescent="0.3">
      <c r="A26" s="3"/>
      <c r="B26" s="2" t="s">
        <v>29</v>
      </c>
      <c r="C26">
        <v>0.81328646015993489</v>
      </c>
      <c r="D26">
        <v>1.5227260882160001E-24</v>
      </c>
    </row>
    <row r="27" spans="1:4" x14ac:dyDescent="0.3">
      <c r="A27" s="3"/>
      <c r="B27" s="2" t="s">
        <v>30</v>
      </c>
      <c r="C27">
        <v>0.59077288345747014</v>
      </c>
      <c r="D27">
        <v>1.2202495554870959E-10</v>
      </c>
    </row>
    <row r="28" spans="1:4" x14ac:dyDescent="0.3">
      <c r="A28" s="3"/>
      <c r="B28" s="2" t="s">
        <v>31</v>
      </c>
      <c r="C28">
        <v>-0.18894362587506761</v>
      </c>
      <c r="D28">
        <v>6.1068733669703487E-2</v>
      </c>
    </row>
    <row r="29" spans="1:4" x14ac:dyDescent="0.3">
      <c r="A29" s="3"/>
      <c r="B29" s="2" t="s">
        <v>32</v>
      </c>
      <c r="C29">
        <v>-0.16157912325994689</v>
      </c>
      <c r="D29">
        <v>0.11008927247258091</v>
      </c>
    </row>
    <row r="30" spans="1:4" x14ac:dyDescent="0.3">
      <c r="A30" s="3"/>
      <c r="B30" s="2" t="s">
        <v>33</v>
      </c>
      <c r="C30">
        <v>0.57890793978112576</v>
      </c>
      <c r="D30">
        <v>3.4602285629518349E-10</v>
      </c>
    </row>
    <row r="31" spans="1:4" x14ac:dyDescent="0.3">
      <c r="A31" s="3"/>
      <c r="B31" s="2" t="s">
        <v>34</v>
      </c>
      <c r="C31">
        <v>-9.0848626020520684E-2</v>
      </c>
      <c r="D31">
        <v>0.37115954127565493</v>
      </c>
    </row>
    <row r="32" spans="1:4" x14ac:dyDescent="0.3">
      <c r="A32" s="3"/>
      <c r="B32" s="2" t="s">
        <v>35</v>
      </c>
      <c r="C32">
        <v>0.48995898962583279</v>
      </c>
      <c r="D32">
        <v>2.6432463111552242E-7</v>
      </c>
    </row>
    <row r="33" spans="1:4" x14ac:dyDescent="0.3">
      <c r="A33" s="3"/>
      <c r="B33" s="2" t="s">
        <v>36</v>
      </c>
      <c r="C33">
        <v>0.74882202812574183</v>
      </c>
      <c r="D33">
        <v>5.0344409436211403E-19</v>
      </c>
    </row>
    <row r="34" spans="1:4" x14ac:dyDescent="0.3">
      <c r="A34" s="3"/>
      <c r="B34" s="2" t="s">
        <v>37</v>
      </c>
      <c r="C34">
        <v>0.43638165065650902</v>
      </c>
      <c r="D34">
        <v>6.3230704830344449E-6</v>
      </c>
    </row>
    <row r="35" spans="1:4" x14ac:dyDescent="0.3">
      <c r="A35" s="3"/>
      <c r="B35" s="2" t="s">
        <v>38</v>
      </c>
      <c r="C35">
        <v>0.25083880548470172</v>
      </c>
      <c r="D35">
        <v>1.226966125257851E-2</v>
      </c>
    </row>
    <row r="36" spans="1:4" x14ac:dyDescent="0.3">
      <c r="A36" s="3"/>
      <c r="B36" s="2" t="s">
        <v>39</v>
      </c>
      <c r="C36">
        <v>5.9253140319809272E-2</v>
      </c>
      <c r="D36">
        <v>0.56017204763644368</v>
      </c>
    </row>
    <row r="37" spans="1:4" x14ac:dyDescent="0.3">
      <c r="A37" s="3"/>
      <c r="B37" s="2" t="s">
        <v>40</v>
      </c>
      <c r="C37">
        <v>7.6261611823872796E-2</v>
      </c>
      <c r="D37">
        <v>0.45310407141562292</v>
      </c>
    </row>
    <row r="38" spans="1:4" x14ac:dyDescent="0.3">
      <c r="A38" s="3"/>
      <c r="B38" s="2" t="s">
        <v>41</v>
      </c>
      <c r="C38">
        <v>0.67537483986351787</v>
      </c>
      <c r="D38">
        <v>1.754979694268522E-14</v>
      </c>
    </row>
    <row r="39" spans="1:4" x14ac:dyDescent="0.3">
      <c r="A39" s="3"/>
      <c r="B39" s="2" t="s">
        <v>42</v>
      </c>
      <c r="C39">
        <v>-0.1300755769623512</v>
      </c>
      <c r="D39">
        <v>0.19940163595050431</v>
      </c>
    </row>
    <row r="40" spans="1:4" x14ac:dyDescent="0.3">
      <c r="A40" s="3" t="s">
        <v>5</v>
      </c>
      <c r="B40" s="2" t="s">
        <v>4</v>
      </c>
      <c r="C40">
        <v>0.96772988852917885</v>
      </c>
      <c r="D40">
        <v>7.1702164865670524E-60</v>
      </c>
    </row>
    <row r="41" spans="1:4" x14ac:dyDescent="0.3">
      <c r="A41" s="3"/>
      <c r="B41" s="2" t="s">
        <v>6</v>
      </c>
      <c r="C41">
        <v>3.8600769362767538E-2</v>
      </c>
      <c r="D41">
        <v>0.70443805262099335</v>
      </c>
    </row>
    <row r="42" spans="1:4" x14ac:dyDescent="0.3">
      <c r="A42" s="3"/>
      <c r="B42" s="2" t="s">
        <v>7</v>
      </c>
      <c r="C42">
        <v>0.95110109780915364</v>
      </c>
      <c r="D42">
        <v>2.7436109838884971E-51</v>
      </c>
    </row>
    <row r="43" spans="1:4" x14ac:dyDescent="0.3">
      <c r="A43" s="3"/>
      <c r="B43" s="2" t="s">
        <v>8</v>
      </c>
      <c r="C43">
        <v>9.7011031471807604E-2</v>
      </c>
      <c r="D43">
        <v>0.33945421652227598</v>
      </c>
    </row>
    <row r="44" spans="1:4" x14ac:dyDescent="0.3">
      <c r="A44" s="3"/>
      <c r="B44" s="2" t="s">
        <v>9</v>
      </c>
      <c r="C44">
        <v>0.90583266618533664</v>
      </c>
      <c r="D44">
        <v>5.8574290368698192E-38</v>
      </c>
    </row>
    <row r="45" spans="1:4" x14ac:dyDescent="0.3">
      <c r="A45" s="3"/>
      <c r="B45" s="2" t="s">
        <v>10</v>
      </c>
      <c r="C45">
        <v>-7.9397088677733554E-2</v>
      </c>
      <c r="D45">
        <v>0.43468937017007708</v>
      </c>
    </row>
    <row r="46" spans="1:4" x14ac:dyDescent="0.3">
      <c r="A46" s="3"/>
      <c r="B46" s="2" t="s">
        <v>11</v>
      </c>
      <c r="C46">
        <v>0.37083660856649991</v>
      </c>
      <c r="D46">
        <v>1.5772993727439371E-4</v>
      </c>
    </row>
    <row r="47" spans="1:4" x14ac:dyDescent="0.3">
      <c r="A47" s="3"/>
      <c r="B47" s="2" t="s">
        <v>12</v>
      </c>
      <c r="C47">
        <v>0.20322832472373981</v>
      </c>
      <c r="D47">
        <v>4.3641114159923833E-2</v>
      </c>
    </row>
    <row r="48" spans="1:4" x14ac:dyDescent="0.3">
      <c r="A48" s="3"/>
      <c r="B48" s="2" t="s">
        <v>13</v>
      </c>
      <c r="C48">
        <v>0.869726867814413</v>
      </c>
      <c r="D48">
        <v>1.6533017610022309E-31</v>
      </c>
    </row>
    <row r="49" spans="1:4" x14ac:dyDescent="0.3">
      <c r="A49" s="3"/>
      <c r="B49" s="2" t="s">
        <v>14</v>
      </c>
      <c r="C49">
        <v>0.14954785752340169</v>
      </c>
      <c r="D49">
        <v>0.13956668735763289</v>
      </c>
    </row>
    <row r="50" spans="1:4" x14ac:dyDescent="0.3">
      <c r="A50" s="3"/>
      <c r="B50" s="2" t="s">
        <v>15</v>
      </c>
      <c r="C50">
        <v>0.86074978746680297</v>
      </c>
      <c r="D50">
        <v>3.3496795881045163E-30</v>
      </c>
    </row>
    <row r="51" spans="1:4" x14ac:dyDescent="0.3">
      <c r="A51" s="3"/>
      <c r="B51" s="2" t="s">
        <v>16</v>
      </c>
      <c r="C51">
        <v>0.8665458561320355</v>
      </c>
      <c r="D51">
        <v>4.9224362302377917E-31</v>
      </c>
    </row>
    <row r="52" spans="1:4" x14ac:dyDescent="0.3">
      <c r="A52" s="3"/>
      <c r="B52" s="2" t="s">
        <v>17</v>
      </c>
      <c r="C52">
        <v>0.90773526103999602</v>
      </c>
      <c r="D52">
        <v>2.2798480280802839E-38</v>
      </c>
    </row>
    <row r="53" spans="1:4" x14ac:dyDescent="0.3">
      <c r="A53" s="3"/>
      <c r="B53" s="2" t="s">
        <v>18</v>
      </c>
      <c r="C53">
        <v>-0.29531475628466908</v>
      </c>
      <c r="D53">
        <v>3.0022166669392458E-3</v>
      </c>
    </row>
    <row r="54" spans="1:4" x14ac:dyDescent="0.3">
      <c r="A54" s="3"/>
      <c r="B54" s="2" t="s">
        <v>19</v>
      </c>
      <c r="C54">
        <v>-0.21063831626554311</v>
      </c>
      <c r="D54">
        <v>3.6371648991199428E-2</v>
      </c>
    </row>
    <row r="55" spans="1:4" x14ac:dyDescent="0.3">
      <c r="A55" s="3"/>
      <c r="B55" s="2" t="s">
        <v>20</v>
      </c>
      <c r="C55">
        <v>0.76719267211767794</v>
      </c>
      <c r="D55">
        <v>2.0517377521971999E-20</v>
      </c>
    </row>
    <row r="56" spans="1:4" x14ac:dyDescent="0.3">
      <c r="A56" s="3"/>
      <c r="B56" s="2" t="s">
        <v>21</v>
      </c>
      <c r="C56">
        <v>0.12346906576203499</v>
      </c>
      <c r="D56">
        <v>0.22338954406543149</v>
      </c>
    </row>
    <row r="57" spans="1:4" x14ac:dyDescent="0.3">
      <c r="A57" s="3"/>
      <c r="B57" s="2" t="s">
        <v>22</v>
      </c>
      <c r="C57">
        <v>-5.362673551344356E-2</v>
      </c>
      <c r="D57">
        <v>0.59806700323496653</v>
      </c>
    </row>
    <row r="58" spans="1:4" x14ac:dyDescent="0.3">
      <c r="A58" s="3"/>
      <c r="B58" s="2" t="s">
        <v>23</v>
      </c>
      <c r="C58">
        <v>-0.24721764643647781</v>
      </c>
      <c r="D58">
        <v>1.362635437588699E-2</v>
      </c>
    </row>
    <row r="59" spans="1:4" x14ac:dyDescent="0.3">
      <c r="A59" s="3"/>
      <c r="B59" s="2" t="s">
        <v>24</v>
      </c>
      <c r="C59">
        <v>0.72847568588071854</v>
      </c>
      <c r="D59">
        <v>1.281189654412213E-17</v>
      </c>
    </row>
    <row r="60" spans="1:4" x14ac:dyDescent="0.3">
      <c r="A60" s="3"/>
      <c r="B60" s="2" t="s">
        <v>25</v>
      </c>
      <c r="C60">
        <v>-0.29086569464391387</v>
      </c>
      <c r="D60">
        <v>3.4919073432638039E-3</v>
      </c>
    </row>
    <row r="61" spans="1:4" x14ac:dyDescent="0.3">
      <c r="A61" s="3"/>
      <c r="B61" s="2" t="s">
        <v>26</v>
      </c>
      <c r="C61">
        <v>0.78883335811775468</v>
      </c>
      <c r="D61">
        <v>3.1753564717543249E-22</v>
      </c>
    </row>
    <row r="62" spans="1:4" x14ac:dyDescent="0.3">
      <c r="A62" s="3"/>
      <c r="B62" s="2" t="s">
        <v>27</v>
      </c>
      <c r="C62">
        <v>8.0670353600438074E-2</v>
      </c>
      <c r="D62">
        <v>0.42733471311130611</v>
      </c>
    </row>
    <row r="63" spans="1:4" x14ac:dyDescent="0.3">
      <c r="A63" s="3"/>
      <c r="B63" s="2" t="s">
        <v>28</v>
      </c>
      <c r="C63">
        <v>0.9168339345513068</v>
      </c>
      <c r="D63">
        <v>1.8494917676555902E-40</v>
      </c>
    </row>
    <row r="64" spans="1:4" x14ac:dyDescent="0.3">
      <c r="A64" s="3"/>
      <c r="B64" s="2" t="s">
        <v>29</v>
      </c>
      <c r="C64">
        <v>0.7353820574811486</v>
      </c>
      <c r="D64">
        <v>4.4153968080523257E-18</v>
      </c>
    </row>
    <row r="65" spans="1:4" x14ac:dyDescent="0.3">
      <c r="A65" s="3"/>
      <c r="B65" s="2" t="s">
        <v>30</v>
      </c>
      <c r="C65">
        <v>0.51217603069040218</v>
      </c>
      <c r="D65">
        <v>5.996721650568931E-8</v>
      </c>
    </row>
    <row r="66" spans="1:4" x14ac:dyDescent="0.3">
      <c r="A66" s="3"/>
      <c r="B66" s="2" t="s">
        <v>31</v>
      </c>
      <c r="C66">
        <v>-0.17720422360421129</v>
      </c>
      <c r="D66">
        <v>7.9313693007600675E-2</v>
      </c>
    </row>
    <row r="67" spans="1:4" x14ac:dyDescent="0.3">
      <c r="A67" s="3"/>
      <c r="B67" s="2" t="s">
        <v>32</v>
      </c>
      <c r="C67">
        <v>-0.17195957694706329</v>
      </c>
      <c r="D67">
        <v>8.8764916719707529E-2</v>
      </c>
    </row>
    <row r="68" spans="1:4" x14ac:dyDescent="0.3">
      <c r="A68" s="3"/>
      <c r="B68" s="2" t="s">
        <v>33</v>
      </c>
      <c r="C68">
        <v>0.52196955355448837</v>
      </c>
      <c r="D68">
        <v>3.0133301020546752E-8</v>
      </c>
    </row>
    <row r="69" spans="1:4" x14ac:dyDescent="0.3">
      <c r="A69" s="3"/>
      <c r="B69" s="2" t="s">
        <v>34</v>
      </c>
      <c r="C69">
        <v>-8.307016617400198E-2</v>
      </c>
      <c r="D69">
        <v>0.41366863066393578</v>
      </c>
    </row>
    <row r="70" spans="1:4" x14ac:dyDescent="0.3">
      <c r="A70" s="3"/>
      <c r="B70" s="2" t="s">
        <v>35</v>
      </c>
      <c r="C70">
        <v>0.39388669485807748</v>
      </c>
      <c r="D70">
        <v>5.4910495232070963E-5</v>
      </c>
    </row>
    <row r="71" spans="1:4" x14ac:dyDescent="0.3">
      <c r="A71" s="3"/>
      <c r="B71" s="2" t="s">
        <v>36</v>
      </c>
      <c r="C71">
        <v>0.65886588882877628</v>
      </c>
      <c r="D71">
        <v>1.2325630056382439E-13</v>
      </c>
    </row>
    <row r="72" spans="1:4" x14ac:dyDescent="0.3">
      <c r="A72" s="3"/>
      <c r="B72" s="2" t="s">
        <v>37</v>
      </c>
      <c r="C72">
        <v>0.36664258052767862</v>
      </c>
      <c r="D72">
        <v>1.895323856462683E-4</v>
      </c>
    </row>
    <row r="73" spans="1:4" x14ac:dyDescent="0.3">
      <c r="A73" s="3"/>
      <c r="B73" s="2" t="s">
        <v>38</v>
      </c>
      <c r="C73">
        <v>0.13633242850599611</v>
      </c>
      <c r="D73">
        <v>0.1784462139256256</v>
      </c>
    </row>
    <row r="74" spans="1:4" x14ac:dyDescent="0.3">
      <c r="A74" s="3"/>
      <c r="B74" s="2" t="s">
        <v>39</v>
      </c>
      <c r="C74">
        <v>-2.054405521983883E-2</v>
      </c>
      <c r="D74">
        <v>0.84004494173009658</v>
      </c>
    </row>
    <row r="75" spans="1:4" x14ac:dyDescent="0.3">
      <c r="A75" s="3"/>
      <c r="B75" s="2" t="s">
        <v>40</v>
      </c>
      <c r="C75">
        <v>-1.9403354601111799E-3</v>
      </c>
      <c r="D75">
        <v>0.98479250910055405</v>
      </c>
    </row>
    <row r="76" spans="1:4" x14ac:dyDescent="0.3">
      <c r="A76" s="3"/>
      <c r="B76" s="2" t="s">
        <v>41</v>
      </c>
      <c r="C76">
        <v>0.58623351710809668</v>
      </c>
      <c r="D76">
        <v>1.827203108519227E-10</v>
      </c>
    </row>
    <row r="77" spans="1:4" x14ac:dyDescent="0.3">
      <c r="A77" s="3"/>
      <c r="B77" s="2" t="s">
        <v>42</v>
      </c>
      <c r="C77">
        <v>-2.188043263735465E-2</v>
      </c>
      <c r="D77">
        <v>0.82979199917017887</v>
      </c>
    </row>
    <row r="78" spans="1:4" x14ac:dyDescent="0.3">
      <c r="A78" s="3" t="s">
        <v>6</v>
      </c>
      <c r="B78" s="2" t="s">
        <v>4</v>
      </c>
      <c r="C78">
        <v>-0.13021441416326829</v>
      </c>
      <c r="D78">
        <v>0.19891823048874779</v>
      </c>
    </row>
    <row r="79" spans="1:4" x14ac:dyDescent="0.3">
      <c r="A79" s="3"/>
      <c r="B79" s="2" t="s">
        <v>5</v>
      </c>
      <c r="C79">
        <v>3.8600769362767538E-2</v>
      </c>
      <c r="D79">
        <v>0.70443805262099335</v>
      </c>
    </row>
    <row r="80" spans="1:4" x14ac:dyDescent="0.3">
      <c r="A80" s="3"/>
      <c r="B80" s="2" t="s">
        <v>7</v>
      </c>
      <c r="C80">
        <v>-3.6470018933397887E-2</v>
      </c>
      <c r="D80">
        <v>0.72005685149673682</v>
      </c>
    </row>
    <row r="81" spans="1:4" x14ac:dyDescent="0.3">
      <c r="A81" s="3"/>
      <c r="B81" s="2" t="s">
        <v>8</v>
      </c>
      <c r="C81">
        <v>0.1671010465716895</v>
      </c>
      <c r="D81">
        <v>9.8297485784208785E-2</v>
      </c>
    </row>
    <row r="82" spans="1:4" x14ac:dyDescent="0.3">
      <c r="A82" s="3"/>
      <c r="B82" s="2" t="s">
        <v>9</v>
      </c>
      <c r="C82">
        <v>-0.2418383852740387</v>
      </c>
      <c r="D82">
        <v>1.5882066415731911E-2</v>
      </c>
    </row>
    <row r="83" spans="1:4" x14ac:dyDescent="0.3">
      <c r="A83" s="3"/>
      <c r="B83" s="2" t="s">
        <v>10</v>
      </c>
      <c r="C83">
        <v>0.78290655974968393</v>
      </c>
      <c r="D83">
        <v>1.0425525359118371E-21</v>
      </c>
    </row>
    <row r="84" spans="1:4" x14ac:dyDescent="0.3">
      <c r="A84" s="3"/>
      <c r="B84" s="2" t="s">
        <v>11</v>
      </c>
      <c r="C84">
        <v>0.30984466617628098</v>
      </c>
      <c r="D84">
        <v>1.8027117496704919E-3</v>
      </c>
    </row>
    <row r="85" spans="1:4" x14ac:dyDescent="0.3">
      <c r="A85" s="3"/>
      <c r="B85" s="2" t="s">
        <v>12</v>
      </c>
      <c r="C85">
        <v>-0.5449893304395661</v>
      </c>
      <c r="D85">
        <v>5.4719641082240466E-9</v>
      </c>
    </row>
    <row r="86" spans="1:4" x14ac:dyDescent="0.3">
      <c r="A86" s="3"/>
      <c r="B86" s="2" t="s">
        <v>13</v>
      </c>
      <c r="C86">
        <v>-0.25255427740270259</v>
      </c>
      <c r="D86">
        <v>1.1669155680121741E-2</v>
      </c>
    </row>
    <row r="87" spans="1:4" x14ac:dyDescent="0.3">
      <c r="A87" s="3"/>
      <c r="B87" s="2" t="s">
        <v>14</v>
      </c>
      <c r="C87">
        <v>-0.48063251393929962</v>
      </c>
      <c r="D87">
        <v>4.7783665570807866E-7</v>
      </c>
    </row>
    <row r="88" spans="1:4" x14ac:dyDescent="0.3">
      <c r="A88" s="3"/>
      <c r="B88" s="2" t="s">
        <v>15</v>
      </c>
      <c r="C88">
        <v>-0.14119263872565599</v>
      </c>
      <c r="D88">
        <v>0.16331722527269221</v>
      </c>
    </row>
    <row r="89" spans="1:4" x14ac:dyDescent="0.3">
      <c r="A89" s="3"/>
      <c r="B89" s="2" t="s">
        <v>16</v>
      </c>
      <c r="C89">
        <v>0.13711554639851581</v>
      </c>
      <c r="D89">
        <v>0.17594150205346101</v>
      </c>
    </row>
    <row r="90" spans="1:4" x14ac:dyDescent="0.3">
      <c r="A90" s="3"/>
      <c r="B90" s="2" t="s">
        <v>17</v>
      </c>
      <c r="C90">
        <v>-0.2356709554948421</v>
      </c>
      <c r="D90">
        <v>1.88595793000681E-2</v>
      </c>
    </row>
    <row r="91" spans="1:4" x14ac:dyDescent="0.3">
      <c r="A91" s="3"/>
      <c r="B91" s="2" t="s">
        <v>18</v>
      </c>
      <c r="C91">
        <v>0.4228739012054511</v>
      </c>
      <c r="D91">
        <v>1.2976996510093439E-5</v>
      </c>
    </row>
    <row r="92" spans="1:4" x14ac:dyDescent="0.3">
      <c r="A92" s="3"/>
      <c r="B92" s="2" t="s">
        <v>19</v>
      </c>
      <c r="C92">
        <v>-8.6726576546358625E-2</v>
      </c>
      <c r="D92">
        <v>0.39334378026589761</v>
      </c>
    </row>
    <row r="93" spans="1:4" x14ac:dyDescent="0.3">
      <c r="A93" s="3"/>
      <c r="B93" s="2" t="s">
        <v>20</v>
      </c>
      <c r="C93">
        <v>7.6259373363534805E-2</v>
      </c>
      <c r="D93">
        <v>0.45311737089333132</v>
      </c>
    </row>
    <row r="94" spans="1:4" x14ac:dyDescent="0.3">
      <c r="A94" s="3"/>
      <c r="B94" s="2" t="s">
        <v>21</v>
      </c>
      <c r="C94">
        <v>0.21244468117880941</v>
      </c>
      <c r="D94">
        <v>3.4762501952450189E-2</v>
      </c>
    </row>
    <row r="95" spans="1:4" x14ac:dyDescent="0.3">
      <c r="A95" s="3"/>
      <c r="B95" s="2" t="s">
        <v>22</v>
      </c>
      <c r="C95">
        <v>-0.34271112547999039</v>
      </c>
      <c r="D95">
        <v>5.1581483797374168E-4</v>
      </c>
    </row>
    <row r="96" spans="1:4" x14ac:dyDescent="0.3">
      <c r="A96" s="3"/>
      <c r="B96" s="2" t="s">
        <v>23</v>
      </c>
      <c r="C96">
        <v>-0.36482526587653591</v>
      </c>
      <c r="D96">
        <v>2.0507447576507891E-4</v>
      </c>
    </row>
    <row r="97" spans="1:4" x14ac:dyDescent="0.3">
      <c r="A97" s="3"/>
      <c r="B97" s="2" t="s">
        <v>24</v>
      </c>
      <c r="C97">
        <v>0.27386215262006869</v>
      </c>
      <c r="D97">
        <v>6.089272181393917E-3</v>
      </c>
    </row>
    <row r="98" spans="1:4" x14ac:dyDescent="0.3">
      <c r="A98" s="3"/>
      <c r="B98" s="2" t="s">
        <v>25</v>
      </c>
      <c r="C98">
        <v>0.49294907572194641</v>
      </c>
      <c r="D98">
        <v>2.1780629995562401E-7</v>
      </c>
    </row>
    <row r="99" spans="1:4" x14ac:dyDescent="0.3">
      <c r="A99" s="3"/>
      <c r="B99" s="2" t="s">
        <v>26</v>
      </c>
      <c r="C99">
        <v>-0.3607530507358197</v>
      </c>
      <c r="D99">
        <v>2.4427382527005329E-4</v>
      </c>
    </row>
    <row r="100" spans="1:4" x14ac:dyDescent="0.3">
      <c r="A100" s="3"/>
      <c r="B100" s="2" t="s">
        <v>27</v>
      </c>
      <c r="C100">
        <v>-0.7032721636278797</v>
      </c>
      <c r="D100">
        <v>4.8149293999014005E-16</v>
      </c>
    </row>
    <row r="101" spans="1:4" x14ac:dyDescent="0.3">
      <c r="A101" s="3"/>
      <c r="B101" s="2" t="s">
        <v>28</v>
      </c>
      <c r="C101">
        <v>-0.21347517957508361</v>
      </c>
      <c r="D101">
        <v>3.3871626188329687E-2</v>
      </c>
    </row>
    <row r="102" spans="1:4" x14ac:dyDescent="0.3">
      <c r="A102" s="3"/>
      <c r="B102" s="2" t="s">
        <v>29</v>
      </c>
      <c r="C102">
        <v>-0.19992530649798451</v>
      </c>
      <c r="D102">
        <v>4.7250616476979777E-2</v>
      </c>
    </row>
    <row r="103" spans="1:4" x14ac:dyDescent="0.3">
      <c r="A103" s="3"/>
      <c r="B103" s="2" t="s">
        <v>30</v>
      </c>
      <c r="C103">
        <v>-0.18317570376182979</v>
      </c>
      <c r="D103">
        <v>6.9552172190450803E-2</v>
      </c>
    </row>
    <row r="104" spans="1:4" x14ac:dyDescent="0.3">
      <c r="A104" s="3"/>
      <c r="B104" s="2" t="s">
        <v>31</v>
      </c>
      <c r="C104">
        <v>0.1187239013523492</v>
      </c>
      <c r="D104">
        <v>0.24182789691606499</v>
      </c>
    </row>
    <row r="105" spans="1:4" x14ac:dyDescent="0.3">
      <c r="A105" s="3"/>
      <c r="B105" s="2" t="s">
        <v>32</v>
      </c>
      <c r="C105">
        <v>7.4759693265537719E-2</v>
      </c>
      <c r="D105">
        <v>0.46207610739780369</v>
      </c>
    </row>
    <row r="106" spans="1:4" x14ac:dyDescent="0.3">
      <c r="A106" s="3"/>
      <c r="B106" s="2" t="s">
        <v>33</v>
      </c>
      <c r="C106">
        <v>-0.18908503497730619</v>
      </c>
      <c r="D106">
        <v>6.0871855816524711E-2</v>
      </c>
    </row>
    <row r="107" spans="1:4" x14ac:dyDescent="0.3">
      <c r="A107" s="3"/>
      <c r="B107" s="2" t="s">
        <v>34</v>
      </c>
      <c r="C107">
        <v>2.4582474362324469E-2</v>
      </c>
      <c r="D107">
        <v>0.80915007027617492</v>
      </c>
    </row>
    <row r="108" spans="1:4" x14ac:dyDescent="0.3">
      <c r="A108" s="3"/>
      <c r="B108" s="2" t="s">
        <v>35</v>
      </c>
      <c r="C108">
        <v>-0.21525568311724419</v>
      </c>
      <c r="D108">
        <v>3.2377650871162289E-2</v>
      </c>
    </row>
    <row r="109" spans="1:4" x14ac:dyDescent="0.3">
      <c r="A109" s="3"/>
      <c r="B109" s="2" t="s">
        <v>36</v>
      </c>
      <c r="C109">
        <v>-0.31635968394177172</v>
      </c>
      <c r="D109">
        <v>1.4221588432003841E-3</v>
      </c>
    </row>
    <row r="110" spans="1:4" x14ac:dyDescent="0.3">
      <c r="A110" s="3"/>
      <c r="B110" s="2" t="s">
        <v>37</v>
      </c>
      <c r="C110">
        <v>-0.21353244301546839</v>
      </c>
      <c r="D110">
        <v>3.3822690238026781E-2</v>
      </c>
    </row>
    <row r="111" spans="1:4" x14ac:dyDescent="0.3">
      <c r="A111" s="3"/>
      <c r="B111" s="2" t="s">
        <v>38</v>
      </c>
      <c r="C111">
        <v>-0.41538527474851938</v>
      </c>
      <c r="D111">
        <v>1.908105489226369E-5</v>
      </c>
    </row>
    <row r="112" spans="1:4" x14ac:dyDescent="0.3">
      <c r="A112" s="3"/>
      <c r="B112" s="2" t="s">
        <v>39</v>
      </c>
      <c r="C112">
        <v>-0.25841116653473101</v>
      </c>
      <c r="D112">
        <v>9.8080013893719967E-3</v>
      </c>
    </row>
    <row r="113" spans="1:4" x14ac:dyDescent="0.3">
      <c r="A113" s="3"/>
      <c r="B113" s="2" t="s">
        <v>40</v>
      </c>
      <c r="C113">
        <v>-0.33674539836638118</v>
      </c>
      <c r="D113">
        <v>6.540958167063107E-4</v>
      </c>
    </row>
    <row r="114" spans="1:4" x14ac:dyDescent="0.3">
      <c r="A114" s="3"/>
      <c r="B114" s="2" t="s">
        <v>41</v>
      </c>
      <c r="C114">
        <v>-0.26510898647036168</v>
      </c>
      <c r="D114">
        <v>8.003309152380067E-3</v>
      </c>
    </row>
    <row r="115" spans="1:4" x14ac:dyDescent="0.3">
      <c r="A115" s="3"/>
      <c r="B115" s="2" t="s">
        <v>42</v>
      </c>
      <c r="C115">
        <v>0.50009618641690723</v>
      </c>
      <c r="D115">
        <v>1.3609842817123289E-7</v>
      </c>
    </row>
    <row r="116" spans="1:4" x14ac:dyDescent="0.3">
      <c r="A116" s="3" t="s">
        <v>7</v>
      </c>
      <c r="B116" s="2" t="s">
        <v>4</v>
      </c>
      <c r="C116">
        <v>0.9461581865986356</v>
      </c>
      <c r="D116">
        <v>2.60257481640793E-49</v>
      </c>
    </row>
    <row r="117" spans="1:4" x14ac:dyDescent="0.3">
      <c r="A117" s="3"/>
      <c r="B117" s="2" t="s">
        <v>5</v>
      </c>
      <c r="C117">
        <v>0.95110109780915364</v>
      </c>
      <c r="D117">
        <v>2.7436109838884971E-51</v>
      </c>
    </row>
    <row r="118" spans="1:4" x14ac:dyDescent="0.3">
      <c r="A118" s="3"/>
      <c r="B118" s="2" t="s">
        <v>6</v>
      </c>
      <c r="C118">
        <v>-3.6470018933397887E-2</v>
      </c>
      <c r="D118">
        <v>0.72005685149673682</v>
      </c>
    </row>
    <row r="119" spans="1:4" x14ac:dyDescent="0.3">
      <c r="A119" s="3"/>
      <c r="B119" s="2" t="s">
        <v>8</v>
      </c>
      <c r="C119">
        <v>0.26927251706332539</v>
      </c>
      <c r="D119">
        <v>7.0351869457086283E-3</v>
      </c>
    </row>
    <row r="120" spans="1:4" x14ac:dyDescent="0.3">
      <c r="A120" s="3"/>
      <c r="B120" s="2" t="s">
        <v>9</v>
      </c>
      <c r="C120">
        <v>0.89336888801917524</v>
      </c>
      <c r="D120">
        <v>1.7930036813121781E-35</v>
      </c>
    </row>
    <row r="121" spans="1:4" x14ac:dyDescent="0.3">
      <c r="A121" s="3"/>
      <c r="B121" s="2" t="s">
        <v>10</v>
      </c>
      <c r="C121">
        <v>-9.7182028799561421E-2</v>
      </c>
      <c r="D121">
        <v>0.33859956569533189</v>
      </c>
    </row>
    <row r="122" spans="1:4" x14ac:dyDescent="0.3">
      <c r="A122" s="3"/>
      <c r="B122" s="2" t="s">
        <v>11</v>
      </c>
      <c r="C122">
        <v>0.33052236058218237</v>
      </c>
      <c r="D122">
        <v>8.3382097400283594E-4</v>
      </c>
    </row>
    <row r="123" spans="1:4" x14ac:dyDescent="0.3">
      <c r="A123" s="3"/>
      <c r="B123" s="2" t="s">
        <v>12</v>
      </c>
      <c r="C123">
        <v>0.194065526628383</v>
      </c>
      <c r="D123">
        <v>5.4261235441986959E-2</v>
      </c>
    </row>
    <row r="124" spans="1:4" x14ac:dyDescent="0.3">
      <c r="A124" s="3"/>
      <c r="B124" s="2" t="s">
        <v>13</v>
      </c>
      <c r="C124">
        <v>0.84709584819315498</v>
      </c>
      <c r="D124">
        <v>2.2226169806453428E-28</v>
      </c>
    </row>
    <row r="125" spans="1:4" x14ac:dyDescent="0.3">
      <c r="A125" s="3"/>
      <c r="B125" s="2" t="s">
        <v>14</v>
      </c>
      <c r="C125">
        <v>0.19671360140486499</v>
      </c>
      <c r="D125">
        <v>5.0993936555866697E-2</v>
      </c>
    </row>
    <row r="126" spans="1:4" x14ac:dyDescent="0.3">
      <c r="A126" s="3"/>
      <c r="B126" s="2" t="s">
        <v>15</v>
      </c>
      <c r="C126">
        <v>0.7473286436912574</v>
      </c>
      <c r="D126">
        <v>6.4514167071973544E-19</v>
      </c>
    </row>
    <row r="127" spans="1:4" x14ac:dyDescent="0.3">
      <c r="A127" s="3"/>
      <c r="B127" s="2" t="s">
        <v>16</v>
      </c>
      <c r="C127">
        <v>0.92569310054896303</v>
      </c>
      <c r="D127">
        <v>9.7190704830558943E-43</v>
      </c>
    </row>
    <row r="128" spans="1:4" x14ac:dyDescent="0.3">
      <c r="A128" s="3"/>
      <c r="B128" s="2" t="s">
        <v>17</v>
      </c>
      <c r="C128">
        <v>0.90462779209285682</v>
      </c>
      <c r="D128">
        <v>1.0537710942082081E-37</v>
      </c>
    </row>
    <row r="129" spans="1:4" x14ac:dyDescent="0.3">
      <c r="A129" s="3"/>
      <c r="B129" s="2" t="s">
        <v>18</v>
      </c>
      <c r="C129">
        <v>-0.21239795415484039</v>
      </c>
      <c r="D129">
        <v>3.4803360393354132E-2</v>
      </c>
    </row>
    <row r="130" spans="1:4" x14ac:dyDescent="0.3">
      <c r="A130" s="3"/>
      <c r="B130" s="2" t="s">
        <v>19</v>
      </c>
      <c r="C130">
        <v>-7.0601831496496931E-2</v>
      </c>
      <c r="D130">
        <v>0.48741573503326913</v>
      </c>
    </row>
    <row r="131" spans="1:4" x14ac:dyDescent="0.3">
      <c r="A131" s="3"/>
      <c r="B131" s="2" t="s">
        <v>20</v>
      </c>
      <c r="C131">
        <v>0.60911773241498168</v>
      </c>
      <c r="D131">
        <v>2.2352389461626861E-11</v>
      </c>
    </row>
    <row r="132" spans="1:4" x14ac:dyDescent="0.3">
      <c r="A132" s="3"/>
      <c r="B132" s="2" t="s">
        <v>21</v>
      </c>
      <c r="C132">
        <v>-1.021267068489322E-3</v>
      </c>
      <c r="D132">
        <v>0.99199541558676541</v>
      </c>
    </row>
    <row r="133" spans="1:4" x14ac:dyDescent="0.3">
      <c r="A133" s="3"/>
      <c r="B133" s="2" t="s">
        <v>22</v>
      </c>
      <c r="C133">
        <v>-1.7779652071847439E-4</v>
      </c>
      <c r="D133">
        <v>0.99860642716040371</v>
      </c>
    </row>
    <row r="134" spans="1:4" x14ac:dyDescent="0.3">
      <c r="A134" s="3"/>
      <c r="B134" s="2" t="s">
        <v>23</v>
      </c>
      <c r="C134">
        <v>-0.2202497604336752</v>
      </c>
      <c r="D134">
        <v>2.8480692509852929E-2</v>
      </c>
    </row>
    <row r="135" spans="1:4" x14ac:dyDescent="0.3">
      <c r="A135" s="3"/>
      <c r="B135" s="2" t="s">
        <v>24</v>
      </c>
      <c r="C135">
        <v>0.79964303737124987</v>
      </c>
      <c r="D135">
        <v>3.2821075272801928E-23</v>
      </c>
    </row>
    <row r="136" spans="1:4" x14ac:dyDescent="0.3">
      <c r="A136" s="3"/>
      <c r="B136" s="2" t="s">
        <v>25</v>
      </c>
      <c r="C136">
        <v>-0.23236414776920181</v>
      </c>
      <c r="D136">
        <v>2.0645491916312729E-2</v>
      </c>
    </row>
    <row r="137" spans="1:4" x14ac:dyDescent="0.3">
      <c r="A137" s="3"/>
      <c r="B137" s="2" t="s">
        <v>26</v>
      </c>
      <c r="C137">
        <v>0.77747160791600234</v>
      </c>
      <c r="D137">
        <v>3.002947021239756E-21</v>
      </c>
    </row>
    <row r="138" spans="1:4" x14ac:dyDescent="0.3">
      <c r="A138" s="3"/>
      <c r="B138" s="2" t="s">
        <v>27</v>
      </c>
      <c r="C138">
        <v>7.2876377266586703E-2</v>
      </c>
      <c r="D138">
        <v>0.47346312450714562</v>
      </c>
    </row>
    <row r="139" spans="1:4" x14ac:dyDescent="0.3">
      <c r="A139" s="3"/>
      <c r="B139" s="2" t="s">
        <v>28</v>
      </c>
      <c r="C139">
        <v>0.91808132977348123</v>
      </c>
      <c r="D139">
        <v>9.1592605502090237E-41</v>
      </c>
    </row>
    <row r="140" spans="1:4" x14ac:dyDescent="0.3">
      <c r="A140" s="3"/>
      <c r="B140" s="2" t="s">
        <v>29</v>
      </c>
      <c r="C140">
        <v>0.80837427515753024</v>
      </c>
      <c r="D140">
        <v>4.7317210606165346E-24</v>
      </c>
    </row>
    <row r="141" spans="1:4" x14ac:dyDescent="0.3">
      <c r="A141" s="3"/>
      <c r="B141" s="2" t="s">
        <v>30</v>
      </c>
      <c r="C141">
        <v>0.60711702373977472</v>
      </c>
      <c r="D141">
        <v>2.70402902453286E-11</v>
      </c>
    </row>
    <row r="142" spans="1:4" x14ac:dyDescent="0.3">
      <c r="A142" s="3"/>
      <c r="B142" s="2" t="s">
        <v>31</v>
      </c>
      <c r="C142">
        <v>-8.1768658303256747E-2</v>
      </c>
      <c r="D142">
        <v>0.42104839279213219</v>
      </c>
    </row>
    <row r="143" spans="1:4" x14ac:dyDescent="0.3">
      <c r="A143" s="3"/>
      <c r="B143" s="2" t="s">
        <v>32</v>
      </c>
      <c r="C143">
        <v>-6.9793173494842528E-2</v>
      </c>
      <c r="D143">
        <v>0.49242837351532359</v>
      </c>
    </row>
    <row r="144" spans="1:4" x14ac:dyDescent="0.3">
      <c r="A144" s="3"/>
      <c r="B144" s="2" t="s">
        <v>33</v>
      </c>
      <c r="C144">
        <v>0.51163832249838603</v>
      </c>
      <c r="D144">
        <v>6.223751787244154E-8</v>
      </c>
    </row>
    <row r="145" spans="1:4" x14ac:dyDescent="0.3">
      <c r="A145" s="3"/>
      <c r="B145" s="2" t="s">
        <v>34</v>
      </c>
      <c r="C145">
        <v>-7.6433784271798533E-2</v>
      </c>
      <c r="D145">
        <v>0.45208178481317168</v>
      </c>
    </row>
    <row r="146" spans="1:4" x14ac:dyDescent="0.3">
      <c r="A146" s="3"/>
      <c r="B146" s="2" t="s">
        <v>35</v>
      </c>
      <c r="C146">
        <v>0.3557818334679827</v>
      </c>
      <c r="D146">
        <v>3.0147535447370359E-4</v>
      </c>
    </row>
    <row r="147" spans="1:4" x14ac:dyDescent="0.3">
      <c r="A147" s="3"/>
      <c r="B147" s="2" t="s">
        <v>36</v>
      </c>
      <c r="C147">
        <v>0.63500838787169511</v>
      </c>
      <c r="D147">
        <v>1.6781238335774569E-12</v>
      </c>
    </row>
    <row r="148" spans="1:4" x14ac:dyDescent="0.3">
      <c r="A148" s="3"/>
      <c r="B148" s="2" t="s">
        <v>37</v>
      </c>
      <c r="C148">
        <v>0.40210669479984129</v>
      </c>
      <c r="D148">
        <v>3.6969720132512159E-5</v>
      </c>
    </row>
    <row r="149" spans="1:4" x14ac:dyDescent="0.3">
      <c r="A149" s="3"/>
      <c r="B149" s="2" t="s">
        <v>38</v>
      </c>
      <c r="C149">
        <v>0.1195407451088099</v>
      </c>
      <c r="D149">
        <v>0.23858097829113639</v>
      </c>
    </row>
    <row r="150" spans="1:4" x14ac:dyDescent="0.3">
      <c r="A150" s="3"/>
      <c r="B150" s="2" t="s">
        <v>39</v>
      </c>
      <c r="C150">
        <v>-2.3634108771735111E-2</v>
      </c>
      <c r="D150">
        <v>0.81638089282370285</v>
      </c>
    </row>
    <row r="151" spans="1:4" x14ac:dyDescent="0.3">
      <c r="A151" s="3"/>
      <c r="B151" s="2" t="s">
        <v>40</v>
      </c>
      <c r="C151">
        <v>-5.5803381579572894E-3</v>
      </c>
      <c r="D151">
        <v>0.95628272736205455</v>
      </c>
    </row>
    <row r="152" spans="1:4" x14ac:dyDescent="0.3">
      <c r="A152" s="3"/>
      <c r="B152" s="2" t="s">
        <v>41</v>
      </c>
      <c r="C152">
        <v>0.57704840959708015</v>
      </c>
      <c r="D152">
        <v>4.0589470822887879E-10</v>
      </c>
    </row>
    <row r="153" spans="1:4" x14ac:dyDescent="0.3">
      <c r="A153" s="3"/>
      <c r="B153" s="2" t="s">
        <v>42</v>
      </c>
      <c r="C153">
        <v>2.091354788395677E-2</v>
      </c>
      <c r="D153">
        <v>0.83720737297753633</v>
      </c>
    </row>
    <row r="154" spans="1:4" x14ac:dyDescent="0.3">
      <c r="A154" s="3" t="s">
        <v>8</v>
      </c>
      <c r="B154" s="2" t="s">
        <v>4</v>
      </c>
      <c r="C154">
        <v>3.2309541003088478E-2</v>
      </c>
      <c r="D154">
        <v>0.75088247647179884</v>
      </c>
    </row>
    <row r="155" spans="1:4" x14ac:dyDescent="0.3">
      <c r="A155" s="3"/>
      <c r="B155" s="2" t="s">
        <v>5</v>
      </c>
      <c r="C155">
        <v>9.7011031471807604E-2</v>
      </c>
      <c r="D155">
        <v>0.33945421652227598</v>
      </c>
    </row>
    <row r="156" spans="1:4" x14ac:dyDescent="0.3">
      <c r="A156" s="3"/>
      <c r="B156" s="2" t="s">
        <v>6</v>
      </c>
      <c r="C156">
        <v>0.1671010465716895</v>
      </c>
      <c r="D156">
        <v>9.8297485784208785E-2</v>
      </c>
    </row>
    <row r="157" spans="1:4" x14ac:dyDescent="0.3">
      <c r="A157" s="3"/>
      <c r="B157" s="2" t="s">
        <v>7</v>
      </c>
      <c r="C157">
        <v>0.26927251706332539</v>
      </c>
      <c r="D157">
        <v>7.0351869457086283E-3</v>
      </c>
    </row>
    <row r="158" spans="1:4" x14ac:dyDescent="0.3">
      <c r="A158" s="3"/>
      <c r="B158" s="2" t="s">
        <v>9</v>
      </c>
      <c r="C158">
        <v>-3.3009700255336477E-2</v>
      </c>
      <c r="D158">
        <v>0.7456658825065462</v>
      </c>
    </row>
    <row r="159" spans="1:4" x14ac:dyDescent="0.3">
      <c r="A159" s="3"/>
      <c r="B159" s="2" t="s">
        <v>10</v>
      </c>
      <c r="C159">
        <v>0.48360641757487238</v>
      </c>
      <c r="D159">
        <v>3.9637948545947571E-7</v>
      </c>
    </row>
    <row r="160" spans="1:4" x14ac:dyDescent="0.3">
      <c r="A160" s="3"/>
      <c r="B160" s="2" t="s">
        <v>11</v>
      </c>
      <c r="C160">
        <v>0.2087584596869656</v>
      </c>
      <c r="D160">
        <v>3.8112155843314698E-2</v>
      </c>
    </row>
    <row r="161" spans="1:4" x14ac:dyDescent="0.3">
      <c r="A161" s="3"/>
      <c r="B161" s="2" t="s">
        <v>12</v>
      </c>
      <c r="C161">
        <v>-0.30765274620578231</v>
      </c>
      <c r="D161">
        <v>1.9501099655013241E-3</v>
      </c>
    </row>
    <row r="162" spans="1:4" x14ac:dyDescent="0.3">
      <c r="A162" s="3"/>
      <c r="B162" s="2" t="s">
        <v>13</v>
      </c>
      <c r="C162">
        <v>-2.7848651434996052E-2</v>
      </c>
      <c r="D162">
        <v>0.78437317320023858</v>
      </c>
    </row>
    <row r="163" spans="1:4" x14ac:dyDescent="0.3">
      <c r="A163" s="3"/>
      <c r="B163" s="2" t="s">
        <v>14</v>
      </c>
      <c r="C163">
        <v>-6.2325241024994663E-2</v>
      </c>
      <c r="D163">
        <v>0.53997632546795704</v>
      </c>
    </row>
    <row r="164" spans="1:4" x14ac:dyDescent="0.3">
      <c r="A164" s="3"/>
      <c r="B164" s="2" t="s">
        <v>15</v>
      </c>
      <c r="C164">
        <v>-0.16203937925772241</v>
      </c>
      <c r="D164">
        <v>0.1090662219264379</v>
      </c>
    </row>
    <row r="165" spans="1:4" x14ac:dyDescent="0.3">
      <c r="A165" s="3"/>
      <c r="B165" s="2" t="s">
        <v>16</v>
      </c>
      <c r="C165">
        <v>0.40121598690395499</v>
      </c>
      <c r="D165">
        <v>3.8608429588063669E-5</v>
      </c>
    </row>
    <row r="166" spans="1:4" x14ac:dyDescent="0.3">
      <c r="A166" s="3"/>
      <c r="B166" s="2" t="s">
        <v>17</v>
      </c>
      <c r="C166">
        <v>-1.055512467847433E-2</v>
      </c>
      <c r="D166">
        <v>0.91741438279521081</v>
      </c>
    </row>
    <row r="167" spans="1:4" x14ac:dyDescent="0.3">
      <c r="A167" s="3"/>
      <c r="B167" s="2" t="s">
        <v>18</v>
      </c>
      <c r="C167">
        <v>0.66533771768808003</v>
      </c>
      <c r="D167">
        <v>5.8253550760614001E-14</v>
      </c>
    </row>
    <row r="168" spans="1:4" x14ac:dyDescent="0.3">
      <c r="A168" s="3"/>
      <c r="B168" s="2" t="s">
        <v>19</v>
      </c>
      <c r="C168">
        <v>0.70205693457868112</v>
      </c>
      <c r="D168">
        <v>5.6802246575217262E-16</v>
      </c>
    </row>
    <row r="169" spans="1:4" x14ac:dyDescent="0.3">
      <c r="A169" s="3"/>
      <c r="B169" s="2" t="s">
        <v>20</v>
      </c>
      <c r="C169">
        <v>-0.17798298353399061</v>
      </c>
      <c r="D169">
        <v>7.7981695247664143E-2</v>
      </c>
    </row>
    <row r="170" spans="1:4" x14ac:dyDescent="0.3">
      <c r="A170" s="3"/>
      <c r="B170" s="2" t="s">
        <v>21</v>
      </c>
      <c r="C170">
        <v>-0.3878540461041225</v>
      </c>
      <c r="D170">
        <v>7.2928487202000847E-5</v>
      </c>
    </row>
    <row r="171" spans="1:4" x14ac:dyDescent="0.3">
      <c r="A171" s="3"/>
      <c r="B171" s="2" t="s">
        <v>22</v>
      </c>
      <c r="C171">
        <v>-5.3419235746580557E-2</v>
      </c>
      <c r="D171">
        <v>0.599486202296173</v>
      </c>
    </row>
    <row r="172" spans="1:4" x14ac:dyDescent="0.3">
      <c r="A172" s="3"/>
      <c r="B172" s="2" t="s">
        <v>23</v>
      </c>
      <c r="C172">
        <v>-0.23621842162414239</v>
      </c>
      <c r="D172">
        <v>1.857712481314935E-2</v>
      </c>
    </row>
    <row r="173" spans="1:4" x14ac:dyDescent="0.3">
      <c r="A173" s="3"/>
      <c r="B173" s="2" t="s">
        <v>24</v>
      </c>
      <c r="C173">
        <v>0.50346328962085807</v>
      </c>
      <c r="D173">
        <v>1.086470545012652E-7</v>
      </c>
    </row>
    <row r="174" spans="1:4" x14ac:dyDescent="0.3">
      <c r="A174" s="3"/>
      <c r="B174" s="2" t="s">
        <v>25</v>
      </c>
      <c r="C174">
        <v>0.55098614896859399</v>
      </c>
      <c r="D174">
        <v>3.434214285256571E-9</v>
      </c>
    </row>
    <row r="175" spans="1:4" x14ac:dyDescent="0.3">
      <c r="A175" s="3"/>
      <c r="B175" s="2" t="s">
        <v>26</v>
      </c>
      <c r="C175">
        <v>-0.13691797287090479</v>
      </c>
      <c r="D175">
        <v>0.17657097020275331</v>
      </c>
    </row>
    <row r="176" spans="1:4" x14ac:dyDescent="0.3">
      <c r="A176" s="3"/>
      <c r="B176" s="2" t="s">
        <v>27</v>
      </c>
      <c r="C176">
        <v>-0.54792157567436939</v>
      </c>
      <c r="D176">
        <v>4.3622920499155094E-9</v>
      </c>
    </row>
    <row r="177" spans="1:4" x14ac:dyDescent="0.3">
      <c r="A177" s="3"/>
      <c r="B177" s="2" t="s">
        <v>28</v>
      </c>
      <c r="C177">
        <v>2.4718560789539729E-2</v>
      </c>
      <c r="D177">
        <v>0.80811377756994884</v>
      </c>
    </row>
    <row r="178" spans="1:4" x14ac:dyDescent="0.3">
      <c r="A178" s="3"/>
      <c r="B178" s="2" t="s">
        <v>29</v>
      </c>
      <c r="C178">
        <v>0.224031956780014</v>
      </c>
      <c r="D178">
        <v>2.5800874393087481E-2</v>
      </c>
    </row>
    <row r="179" spans="1:4" x14ac:dyDescent="0.3">
      <c r="A179" s="3"/>
      <c r="B179" s="2" t="s">
        <v>30</v>
      </c>
      <c r="C179">
        <v>0.27677200729897872</v>
      </c>
      <c r="D179">
        <v>5.5496660375171352E-3</v>
      </c>
    </row>
    <row r="180" spans="1:4" x14ac:dyDescent="0.3">
      <c r="A180" s="3"/>
      <c r="B180" s="2" t="s">
        <v>31</v>
      </c>
      <c r="C180">
        <v>0.47059729481737889</v>
      </c>
      <c r="D180">
        <v>8.8632663635530443E-7</v>
      </c>
    </row>
    <row r="181" spans="1:4" x14ac:dyDescent="0.3">
      <c r="A181" s="3"/>
      <c r="B181" s="2" t="s">
        <v>32</v>
      </c>
      <c r="C181">
        <v>0.50372733933919323</v>
      </c>
      <c r="D181">
        <v>1.0673358318756409E-7</v>
      </c>
    </row>
    <row r="182" spans="1:4" x14ac:dyDescent="0.3">
      <c r="A182" s="3"/>
      <c r="B182" s="2" t="s">
        <v>33</v>
      </c>
      <c r="C182">
        <v>-5.8518991287390423E-2</v>
      </c>
      <c r="D182">
        <v>0.56505107767234453</v>
      </c>
    </row>
    <row r="183" spans="1:4" x14ac:dyDescent="0.3">
      <c r="A183" s="3"/>
      <c r="B183" s="2" t="s">
        <v>34</v>
      </c>
      <c r="C183">
        <v>8.2938812880642726E-2</v>
      </c>
      <c r="D183">
        <v>0.41440998740561219</v>
      </c>
    </row>
    <row r="184" spans="1:4" x14ac:dyDescent="0.3">
      <c r="A184" s="3"/>
      <c r="B184" s="2" t="s">
        <v>35</v>
      </c>
      <c r="C184">
        <v>-0.16215317160362441</v>
      </c>
      <c r="D184">
        <v>0.10881443066656531</v>
      </c>
    </row>
    <row r="185" spans="1:4" x14ac:dyDescent="0.3">
      <c r="A185" s="3"/>
      <c r="B185" s="2" t="s">
        <v>36</v>
      </c>
      <c r="C185">
        <v>-0.18064950216081921</v>
      </c>
      <c r="D185">
        <v>7.3556134991792629E-2</v>
      </c>
    </row>
    <row r="186" spans="1:4" x14ac:dyDescent="0.3">
      <c r="A186" s="3"/>
      <c r="B186" s="2" t="s">
        <v>37</v>
      </c>
      <c r="C186">
        <v>-4.2569638560315669E-2</v>
      </c>
      <c r="D186">
        <v>0.67567445374554425</v>
      </c>
    </row>
    <row r="187" spans="1:4" x14ac:dyDescent="0.3">
      <c r="A187" s="3"/>
      <c r="B187" s="2" t="s">
        <v>38</v>
      </c>
      <c r="C187">
        <v>-0.34008659200052499</v>
      </c>
      <c r="D187">
        <v>5.7295998150767163E-4</v>
      </c>
    </row>
    <row r="188" spans="1:4" x14ac:dyDescent="0.3">
      <c r="A188" s="3"/>
      <c r="B188" s="2" t="s">
        <v>39</v>
      </c>
      <c r="C188">
        <v>-0.19971358276040399</v>
      </c>
      <c r="D188">
        <v>4.7490174749807157E-2</v>
      </c>
    </row>
    <row r="189" spans="1:4" x14ac:dyDescent="0.3">
      <c r="A189" s="3"/>
      <c r="B189" s="2" t="s">
        <v>40</v>
      </c>
      <c r="C189">
        <v>-0.2811870525479222</v>
      </c>
      <c r="D189">
        <v>4.811894226985477E-3</v>
      </c>
    </row>
    <row r="190" spans="1:4" x14ac:dyDescent="0.3">
      <c r="A190" s="3"/>
      <c r="B190" s="2" t="s">
        <v>41</v>
      </c>
      <c r="C190">
        <v>-0.1122471694454633</v>
      </c>
      <c r="D190">
        <v>0.26865682072636271</v>
      </c>
    </row>
    <row r="191" spans="1:4" x14ac:dyDescent="0.3">
      <c r="A191" s="3"/>
      <c r="B191" s="2" t="s">
        <v>42</v>
      </c>
      <c r="C191">
        <v>0.56233962474264165</v>
      </c>
      <c r="D191">
        <v>1.3857196771472721E-9</v>
      </c>
    </row>
    <row r="192" spans="1:4" x14ac:dyDescent="0.3">
      <c r="A192" s="3" t="s">
        <v>9</v>
      </c>
      <c r="B192" s="2" t="s">
        <v>4</v>
      </c>
      <c r="C192">
        <v>0.98243428023112023</v>
      </c>
      <c r="D192">
        <v>1.568243811379098E-72</v>
      </c>
    </row>
    <row r="193" spans="1:4" x14ac:dyDescent="0.3">
      <c r="A193" s="3"/>
      <c r="B193" s="2" t="s">
        <v>5</v>
      </c>
      <c r="C193">
        <v>0.90583266618533664</v>
      </c>
      <c r="D193">
        <v>5.8574290368698192E-38</v>
      </c>
    </row>
    <row r="194" spans="1:4" x14ac:dyDescent="0.3">
      <c r="A194" s="3"/>
      <c r="B194" s="2" t="s">
        <v>6</v>
      </c>
      <c r="C194">
        <v>-0.2418383852740387</v>
      </c>
      <c r="D194">
        <v>1.5882066415731911E-2</v>
      </c>
    </row>
    <row r="195" spans="1:4" x14ac:dyDescent="0.3">
      <c r="A195" s="3"/>
      <c r="B195" s="2" t="s">
        <v>7</v>
      </c>
      <c r="C195">
        <v>0.89336888801917524</v>
      </c>
      <c r="D195">
        <v>1.7930036813121781E-35</v>
      </c>
    </row>
    <row r="196" spans="1:4" x14ac:dyDescent="0.3">
      <c r="A196" s="3"/>
      <c r="B196" s="2" t="s">
        <v>8</v>
      </c>
      <c r="C196">
        <v>-3.3009700255336477E-2</v>
      </c>
      <c r="D196">
        <v>0.7456658825065462</v>
      </c>
    </row>
    <row r="197" spans="1:4" x14ac:dyDescent="0.3">
      <c r="A197" s="3"/>
      <c r="B197" s="2" t="s">
        <v>10</v>
      </c>
      <c r="C197">
        <v>-0.37297446542761009</v>
      </c>
      <c r="D197">
        <v>1.4349360891867919E-4</v>
      </c>
    </row>
    <row r="198" spans="1:4" x14ac:dyDescent="0.3">
      <c r="A198" s="3"/>
      <c r="B198" s="2" t="s">
        <v>11</v>
      </c>
      <c r="C198">
        <v>0.1790125769461616</v>
      </c>
      <c r="D198">
        <v>7.6248258508325326E-2</v>
      </c>
    </row>
    <row r="199" spans="1:4" x14ac:dyDescent="0.3">
      <c r="A199" s="3"/>
      <c r="B199" s="2" t="s">
        <v>12</v>
      </c>
      <c r="C199">
        <v>0.45644217606349358</v>
      </c>
      <c r="D199">
        <v>2.0504794439903689E-6</v>
      </c>
    </row>
    <row r="200" spans="1:4" x14ac:dyDescent="0.3">
      <c r="A200" s="3"/>
      <c r="B200" s="2" t="s">
        <v>13</v>
      </c>
      <c r="C200">
        <v>0.95845770537490005</v>
      </c>
      <c r="D200">
        <v>1.202544572911528E-54</v>
      </c>
    </row>
    <row r="201" spans="1:4" x14ac:dyDescent="0.3">
      <c r="A201" s="3"/>
      <c r="B201" s="2" t="s">
        <v>14</v>
      </c>
      <c r="C201">
        <v>0.34121899566385699</v>
      </c>
      <c r="D201">
        <v>5.4762713307472633E-4</v>
      </c>
    </row>
    <row r="202" spans="1:4" x14ac:dyDescent="0.3">
      <c r="A202" s="3"/>
      <c r="B202" s="2" t="s">
        <v>15</v>
      </c>
      <c r="C202">
        <v>0.839597432049211</v>
      </c>
      <c r="D202">
        <v>1.8765083234518291E-27</v>
      </c>
    </row>
    <row r="203" spans="1:4" x14ac:dyDescent="0.3">
      <c r="A203" s="3"/>
      <c r="B203" s="2" t="s">
        <v>16</v>
      </c>
      <c r="C203">
        <v>0.71445291298809599</v>
      </c>
      <c r="D203">
        <v>1.0111347200365821E-16</v>
      </c>
    </row>
    <row r="204" spans="1:4" x14ac:dyDescent="0.3">
      <c r="A204" s="3"/>
      <c r="B204" s="2" t="s">
        <v>17</v>
      </c>
      <c r="C204">
        <v>0.99848492536724209</v>
      </c>
      <c r="D204">
        <v>5.5350670047199164E-124</v>
      </c>
    </row>
    <row r="205" spans="1:4" x14ac:dyDescent="0.3">
      <c r="A205" s="3"/>
      <c r="B205" s="2" t="s">
        <v>18</v>
      </c>
      <c r="C205">
        <v>-0.45070876663030551</v>
      </c>
      <c r="D205">
        <v>2.849816109934377E-6</v>
      </c>
    </row>
    <row r="206" spans="1:4" x14ac:dyDescent="0.3">
      <c r="A206" s="3"/>
      <c r="B206" s="2" t="s">
        <v>19</v>
      </c>
      <c r="C206">
        <v>-0.21565487597294461</v>
      </c>
      <c r="D206">
        <v>3.2050435938703853E-2</v>
      </c>
    </row>
    <row r="207" spans="1:4" x14ac:dyDescent="0.3">
      <c r="A207" s="3"/>
      <c r="B207" s="2" t="s">
        <v>20</v>
      </c>
      <c r="C207">
        <v>0.6461818622139458</v>
      </c>
      <c r="D207">
        <v>5.0835475097038602E-13</v>
      </c>
    </row>
    <row r="208" spans="1:4" x14ac:dyDescent="0.3">
      <c r="A208" s="3"/>
      <c r="B208" s="2" t="s">
        <v>21</v>
      </c>
      <c r="C208">
        <v>2.391358752655352E-2</v>
      </c>
      <c r="D208">
        <v>0.81424837538899897</v>
      </c>
    </row>
    <row r="209" spans="1:4" x14ac:dyDescent="0.3">
      <c r="A209" s="3"/>
      <c r="B209" s="2" t="s">
        <v>22</v>
      </c>
      <c r="C209">
        <v>9.0805306546800066E-2</v>
      </c>
      <c r="D209">
        <v>0.37138863033671821</v>
      </c>
    </row>
    <row r="210" spans="1:4" x14ac:dyDescent="0.3">
      <c r="A210" s="3"/>
      <c r="B210" s="2" t="s">
        <v>23</v>
      </c>
      <c r="C210">
        <v>-7.3217845833821793E-2</v>
      </c>
      <c r="D210">
        <v>0.47138730910247972</v>
      </c>
    </row>
    <row r="211" spans="1:4" x14ac:dyDescent="0.3">
      <c r="A211" s="3"/>
      <c r="B211" s="2" t="s">
        <v>24</v>
      </c>
      <c r="C211">
        <v>0.49784748287740521</v>
      </c>
      <c r="D211">
        <v>1.579823754642405E-7</v>
      </c>
    </row>
    <row r="212" spans="1:4" x14ac:dyDescent="0.3">
      <c r="A212" s="3"/>
      <c r="B212" s="2" t="s">
        <v>25</v>
      </c>
      <c r="C212">
        <v>-0.46561952485545938</v>
      </c>
      <c r="D212">
        <v>1.195511827976222E-6</v>
      </c>
    </row>
    <row r="213" spans="1:4" x14ac:dyDescent="0.3">
      <c r="A213" s="3"/>
      <c r="B213" s="2" t="s">
        <v>26</v>
      </c>
      <c r="C213">
        <v>0.97316591839986366</v>
      </c>
      <c r="D213">
        <v>1.061071505036914E-63</v>
      </c>
    </row>
    <row r="214" spans="1:4" x14ac:dyDescent="0.3">
      <c r="A214" s="3"/>
      <c r="B214" s="2" t="s">
        <v>27</v>
      </c>
      <c r="C214">
        <v>0.36094631484065209</v>
      </c>
      <c r="D214">
        <v>2.4226711749603829E-4</v>
      </c>
    </row>
    <row r="215" spans="1:4" x14ac:dyDescent="0.3">
      <c r="A215" s="3"/>
      <c r="B215" s="2" t="s">
        <v>28</v>
      </c>
      <c r="C215">
        <v>0.99500346070847423</v>
      </c>
      <c r="D215">
        <v>6.954961427964846E-99</v>
      </c>
    </row>
    <row r="216" spans="1:4" x14ac:dyDescent="0.3">
      <c r="A216" s="3"/>
      <c r="B216" s="2" t="s">
        <v>29</v>
      </c>
      <c r="C216">
        <v>0.83101484581061891</v>
      </c>
      <c r="D216">
        <v>1.8927451756936351E-26</v>
      </c>
    </row>
    <row r="217" spans="1:4" x14ac:dyDescent="0.3">
      <c r="A217" s="3"/>
      <c r="B217" s="2" t="s">
        <v>30</v>
      </c>
      <c r="C217">
        <v>0.61759170259874319</v>
      </c>
      <c r="D217">
        <v>9.831054374930173E-12</v>
      </c>
    </row>
    <row r="218" spans="1:4" x14ac:dyDescent="0.3">
      <c r="A218" s="3"/>
      <c r="B218" s="2" t="s">
        <v>31</v>
      </c>
      <c r="C218">
        <v>-0.19619792938993469</v>
      </c>
      <c r="D218">
        <v>5.1617150575197147E-2</v>
      </c>
    </row>
    <row r="219" spans="1:4" x14ac:dyDescent="0.3">
      <c r="A219" s="3"/>
      <c r="B219" s="2" t="s">
        <v>32</v>
      </c>
      <c r="C219">
        <v>-0.15669914442904251</v>
      </c>
      <c r="D219">
        <v>0.1214007734692743</v>
      </c>
    </row>
    <row r="220" spans="1:4" x14ac:dyDescent="0.3">
      <c r="A220" s="3"/>
      <c r="B220" s="2" t="s">
        <v>33</v>
      </c>
      <c r="C220">
        <v>0.59756937774754959</v>
      </c>
      <c r="D220">
        <v>6.588451605498999E-11</v>
      </c>
    </row>
    <row r="221" spans="1:4" x14ac:dyDescent="0.3">
      <c r="A221" s="3"/>
      <c r="B221" s="2" t="s">
        <v>34</v>
      </c>
      <c r="C221">
        <v>-9.8716250251311449E-2</v>
      </c>
      <c r="D221">
        <v>0.33099238819722981</v>
      </c>
    </row>
    <row r="222" spans="1:4" x14ac:dyDescent="0.3">
      <c r="A222" s="3"/>
      <c r="B222" s="2" t="s">
        <v>35</v>
      </c>
      <c r="C222">
        <v>0.55084794762096956</v>
      </c>
      <c r="D222">
        <v>3.4716417016927221E-9</v>
      </c>
    </row>
    <row r="223" spans="1:4" x14ac:dyDescent="0.3">
      <c r="A223" s="3"/>
      <c r="B223" s="2" t="s">
        <v>36</v>
      </c>
      <c r="C223">
        <v>0.78374209272096995</v>
      </c>
      <c r="D223">
        <v>8.8367995948735741E-22</v>
      </c>
    </row>
    <row r="224" spans="1:4" x14ac:dyDescent="0.3">
      <c r="A224" s="3"/>
      <c r="B224" s="2" t="s">
        <v>37</v>
      </c>
      <c r="C224">
        <v>0.47301672808325979</v>
      </c>
      <c r="D224">
        <v>7.6503853571566693E-7</v>
      </c>
    </row>
    <row r="225" spans="1:4" x14ac:dyDescent="0.3">
      <c r="A225" s="3"/>
      <c r="B225" s="2" t="s">
        <v>38</v>
      </c>
      <c r="C225">
        <v>0.33277354699504491</v>
      </c>
      <c r="D225">
        <v>7.641632254355513E-4</v>
      </c>
    </row>
    <row r="226" spans="1:4" x14ac:dyDescent="0.3">
      <c r="A226" s="3"/>
      <c r="B226" s="2" t="s">
        <v>39</v>
      </c>
      <c r="C226">
        <v>0.12384398075769359</v>
      </c>
      <c r="D226">
        <v>0.22197613948217909</v>
      </c>
    </row>
    <row r="227" spans="1:4" x14ac:dyDescent="0.3">
      <c r="A227" s="3"/>
      <c r="B227" s="2" t="s">
        <v>40</v>
      </c>
      <c r="C227">
        <v>0.1362288448825596</v>
      </c>
      <c r="D227">
        <v>0.1787794601102933</v>
      </c>
    </row>
    <row r="228" spans="1:4" x14ac:dyDescent="0.3">
      <c r="A228" s="3"/>
      <c r="B228" s="2" t="s">
        <v>41</v>
      </c>
      <c r="C228">
        <v>0.71717419524768344</v>
      </c>
      <c r="D228">
        <v>6.8380069238197086E-17</v>
      </c>
    </row>
    <row r="229" spans="1:4" x14ac:dyDescent="0.3">
      <c r="A229" s="3"/>
      <c r="B229" s="2" t="s">
        <v>42</v>
      </c>
      <c r="C229">
        <v>-0.21283718458008261</v>
      </c>
      <c r="D229">
        <v>3.4420883589831822E-2</v>
      </c>
    </row>
    <row r="230" spans="1:4" x14ac:dyDescent="0.3">
      <c r="A230" s="3" t="s">
        <v>10</v>
      </c>
      <c r="B230" s="2" t="s">
        <v>4</v>
      </c>
      <c r="C230">
        <v>-0.25236771825341531</v>
      </c>
      <c r="D230">
        <v>1.1733192788869249E-2</v>
      </c>
    </row>
    <row r="231" spans="1:4" x14ac:dyDescent="0.3">
      <c r="A231" s="3"/>
      <c r="B231" s="2" t="s">
        <v>5</v>
      </c>
      <c r="C231">
        <v>-7.9397088677733554E-2</v>
      </c>
      <c r="D231">
        <v>0.43468937017007708</v>
      </c>
    </row>
    <row r="232" spans="1:4" x14ac:dyDescent="0.3">
      <c r="A232" s="3"/>
      <c r="B232" s="2" t="s">
        <v>6</v>
      </c>
      <c r="C232">
        <v>0.78290655974968393</v>
      </c>
      <c r="D232">
        <v>1.0425525359118371E-21</v>
      </c>
    </row>
    <row r="233" spans="1:4" x14ac:dyDescent="0.3">
      <c r="A233" s="3"/>
      <c r="B233" s="2" t="s">
        <v>7</v>
      </c>
      <c r="C233">
        <v>-9.7182028799561421E-2</v>
      </c>
      <c r="D233">
        <v>0.33859956569533189</v>
      </c>
    </row>
    <row r="234" spans="1:4" x14ac:dyDescent="0.3">
      <c r="A234" s="3"/>
      <c r="B234" s="2" t="s">
        <v>8</v>
      </c>
      <c r="C234">
        <v>0.48360641757487238</v>
      </c>
      <c r="D234">
        <v>3.9637948545947571E-7</v>
      </c>
    </row>
    <row r="235" spans="1:4" x14ac:dyDescent="0.3">
      <c r="A235" s="3"/>
      <c r="B235" s="2" t="s">
        <v>9</v>
      </c>
      <c r="C235">
        <v>-0.37297446542761009</v>
      </c>
      <c r="D235">
        <v>1.4349360891867919E-4</v>
      </c>
    </row>
    <row r="236" spans="1:4" x14ac:dyDescent="0.3">
      <c r="A236" s="3"/>
      <c r="B236" s="2" t="s">
        <v>11</v>
      </c>
      <c r="C236">
        <v>0.38308565095832031</v>
      </c>
      <c r="D236">
        <v>9.0914744149394561E-5</v>
      </c>
    </row>
    <row r="237" spans="1:4" x14ac:dyDescent="0.3">
      <c r="A237" s="3"/>
      <c r="B237" s="2" t="s">
        <v>12</v>
      </c>
      <c r="C237">
        <v>-0.7026235479691666</v>
      </c>
      <c r="D237">
        <v>5.259498710412482E-16</v>
      </c>
    </row>
    <row r="238" spans="1:4" x14ac:dyDescent="0.3">
      <c r="A238" s="3"/>
      <c r="B238" s="2" t="s">
        <v>13</v>
      </c>
      <c r="C238">
        <v>-0.33538285372892468</v>
      </c>
      <c r="D238">
        <v>6.901026306110503E-4</v>
      </c>
    </row>
    <row r="239" spans="1:4" x14ac:dyDescent="0.3">
      <c r="A239" s="3"/>
      <c r="B239" s="2" t="s">
        <v>14</v>
      </c>
      <c r="C239">
        <v>-0.35803672124254421</v>
      </c>
      <c r="D239">
        <v>2.7415082489888588E-4</v>
      </c>
    </row>
    <row r="240" spans="1:4" x14ac:dyDescent="0.3">
      <c r="A240" s="3"/>
      <c r="B240" s="2" t="s">
        <v>15</v>
      </c>
      <c r="C240">
        <v>-0.27508261430066527</v>
      </c>
      <c r="D240">
        <v>5.8575290264785236E-3</v>
      </c>
    </row>
    <row r="241" spans="1:4" x14ac:dyDescent="0.3">
      <c r="A241" s="3"/>
      <c r="B241" s="2" t="s">
        <v>16</v>
      </c>
      <c r="C241">
        <v>0.1438780651107853</v>
      </c>
      <c r="D241">
        <v>0.15537740841177769</v>
      </c>
    </row>
    <row r="242" spans="1:4" x14ac:dyDescent="0.3">
      <c r="A242" s="3"/>
      <c r="B242" s="2" t="s">
        <v>17</v>
      </c>
      <c r="C242">
        <v>-0.35812166984937499</v>
      </c>
      <c r="D242">
        <v>2.7316755196893789E-4</v>
      </c>
    </row>
    <row r="243" spans="1:4" x14ac:dyDescent="0.3">
      <c r="A243" s="3"/>
      <c r="B243" s="2" t="s">
        <v>18</v>
      </c>
      <c r="C243">
        <v>0.75887410424243484</v>
      </c>
      <c r="D243">
        <v>9.0532340411987776E-20</v>
      </c>
    </row>
    <row r="244" spans="1:4" x14ac:dyDescent="0.3">
      <c r="A244" s="3"/>
      <c r="B244" s="2" t="s">
        <v>19</v>
      </c>
      <c r="C244">
        <v>0.33609732780798901</v>
      </c>
      <c r="D244">
        <v>6.7100172575101241E-4</v>
      </c>
    </row>
    <row r="245" spans="1:4" x14ac:dyDescent="0.3">
      <c r="A245" s="3"/>
      <c r="B245" s="2" t="s">
        <v>20</v>
      </c>
      <c r="C245">
        <v>-3.9555214555831032E-2</v>
      </c>
      <c r="D245">
        <v>0.69748092620870106</v>
      </c>
    </row>
    <row r="246" spans="1:4" x14ac:dyDescent="0.3">
      <c r="A246" s="3"/>
      <c r="B246" s="2" t="s">
        <v>21</v>
      </c>
      <c r="C246">
        <v>8.7141885361958535E-2</v>
      </c>
      <c r="D246">
        <v>0.3910734932996312</v>
      </c>
    </row>
    <row r="247" spans="1:4" x14ac:dyDescent="0.3">
      <c r="A247" s="3"/>
      <c r="B247" s="2" t="s">
        <v>22</v>
      </c>
      <c r="C247">
        <v>-0.4022229611956068</v>
      </c>
      <c r="D247">
        <v>3.6760676696203758E-5</v>
      </c>
    </row>
    <row r="248" spans="1:4" x14ac:dyDescent="0.3">
      <c r="A248" s="3"/>
      <c r="B248" s="2" t="s">
        <v>23</v>
      </c>
      <c r="C248">
        <v>-0.39660763029784252</v>
      </c>
      <c r="D248">
        <v>4.8226287524060972E-5</v>
      </c>
    </row>
    <row r="249" spans="1:4" x14ac:dyDescent="0.3">
      <c r="A249" s="3"/>
      <c r="B249" s="2" t="s">
        <v>24</v>
      </c>
      <c r="C249">
        <v>0.33447927801882021</v>
      </c>
      <c r="D249">
        <v>7.1497112650390393E-4</v>
      </c>
    </row>
    <row r="250" spans="1:4" x14ac:dyDescent="0.3">
      <c r="A250" s="3"/>
      <c r="B250" s="2" t="s">
        <v>25</v>
      </c>
      <c r="C250">
        <v>0.78363408041152871</v>
      </c>
      <c r="D250">
        <v>9.0280739214255143E-22</v>
      </c>
    </row>
    <row r="251" spans="1:4" x14ac:dyDescent="0.3">
      <c r="A251" s="3"/>
      <c r="B251" s="2" t="s">
        <v>26</v>
      </c>
      <c r="C251">
        <v>-0.50988281718086614</v>
      </c>
      <c r="D251">
        <v>7.0233996550086255E-8</v>
      </c>
    </row>
    <row r="252" spans="1:4" x14ac:dyDescent="0.3">
      <c r="A252" s="3"/>
      <c r="B252" s="2" t="s">
        <v>27</v>
      </c>
      <c r="C252">
        <v>-0.97368931200699804</v>
      </c>
      <c r="D252">
        <v>4.1324512516226279E-64</v>
      </c>
    </row>
    <row r="253" spans="1:4" x14ac:dyDescent="0.3">
      <c r="A253" s="3"/>
      <c r="B253" s="2" t="s">
        <v>28</v>
      </c>
      <c r="C253">
        <v>-0.33380101298251341</v>
      </c>
      <c r="D253">
        <v>7.341741263747996E-4</v>
      </c>
    </row>
    <row r="254" spans="1:4" x14ac:dyDescent="0.3">
      <c r="A254" s="3"/>
      <c r="B254" s="2" t="s">
        <v>29</v>
      </c>
      <c r="C254">
        <v>-0.26100287537047712</v>
      </c>
      <c r="D254">
        <v>9.0712180242499153E-3</v>
      </c>
    </row>
    <row r="255" spans="1:4" x14ac:dyDescent="0.3">
      <c r="A255" s="3"/>
      <c r="B255" s="2" t="s">
        <v>30</v>
      </c>
      <c r="C255">
        <v>-0.20899516990278749</v>
      </c>
      <c r="D255">
        <v>3.7889226829754583E-2</v>
      </c>
    </row>
    <row r="256" spans="1:4" x14ac:dyDescent="0.3">
      <c r="A256" s="3"/>
      <c r="B256" s="2" t="s">
        <v>31</v>
      </c>
      <c r="C256">
        <v>0.29676637385126631</v>
      </c>
      <c r="D256">
        <v>2.8563398709777429E-3</v>
      </c>
    </row>
    <row r="257" spans="1:4" x14ac:dyDescent="0.3">
      <c r="A257" s="3"/>
      <c r="B257" s="2" t="s">
        <v>32</v>
      </c>
      <c r="C257">
        <v>0.33335067189278011</v>
      </c>
      <c r="D257">
        <v>7.4718342317778167E-4</v>
      </c>
    </row>
    <row r="258" spans="1:4" x14ac:dyDescent="0.3">
      <c r="A258" s="3"/>
      <c r="B258" s="2" t="s">
        <v>33</v>
      </c>
      <c r="C258">
        <v>-0.2391969289495178</v>
      </c>
      <c r="D258">
        <v>1.710341613109205E-2</v>
      </c>
    </row>
    <row r="259" spans="1:4" x14ac:dyDescent="0.3">
      <c r="A259" s="3"/>
      <c r="B259" s="2" t="s">
        <v>34</v>
      </c>
      <c r="C259">
        <v>0.16513761060051629</v>
      </c>
      <c r="D259">
        <v>0.1023709354996901</v>
      </c>
    </row>
    <row r="260" spans="1:4" x14ac:dyDescent="0.3">
      <c r="A260" s="3"/>
      <c r="B260" s="2" t="s">
        <v>35</v>
      </c>
      <c r="C260">
        <v>-0.30652359075137509</v>
      </c>
      <c r="D260">
        <v>2.030216373490411E-3</v>
      </c>
    </row>
    <row r="261" spans="1:4" x14ac:dyDescent="0.3">
      <c r="A261" s="3"/>
      <c r="B261" s="2" t="s">
        <v>36</v>
      </c>
      <c r="C261">
        <v>-0.44353077160042398</v>
      </c>
      <c r="D261">
        <v>4.267586121427752E-6</v>
      </c>
    </row>
    <row r="262" spans="1:4" x14ac:dyDescent="0.3">
      <c r="A262" s="3"/>
      <c r="B262" s="2" t="s">
        <v>37</v>
      </c>
      <c r="C262">
        <v>-0.30245119181766472</v>
      </c>
      <c r="D262">
        <v>2.344416620546031E-3</v>
      </c>
    </row>
    <row r="263" spans="1:4" x14ac:dyDescent="0.3">
      <c r="A263" s="3"/>
      <c r="B263" s="2" t="s">
        <v>38</v>
      </c>
      <c r="C263">
        <v>-0.5169924284890155</v>
      </c>
      <c r="D263">
        <v>4.2865603717652831E-8</v>
      </c>
    </row>
    <row r="264" spans="1:4" x14ac:dyDescent="0.3">
      <c r="A264" s="3"/>
      <c r="B264" s="2" t="s">
        <v>39</v>
      </c>
      <c r="C264">
        <v>-0.25392853130684823</v>
      </c>
      <c r="D264">
        <v>1.120677137637865E-2</v>
      </c>
    </row>
    <row r="265" spans="1:4" x14ac:dyDescent="0.3">
      <c r="A265" s="3"/>
      <c r="B265" s="2" t="s">
        <v>40</v>
      </c>
      <c r="C265">
        <v>-0.41206579275606942</v>
      </c>
      <c r="D265">
        <v>2.2571106268889709E-5</v>
      </c>
    </row>
    <row r="266" spans="1:4" x14ac:dyDescent="0.3">
      <c r="A266" s="3"/>
      <c r="B266" s="2" t="s">
        <v>41</v>
      </c>
      <c r="C266">
        <v>-0.35950610654400572</v>
      </c>
      <c r="D266">
        <v>2.575945652924315E-4</v>
      </c>
    </row>
    <row r="267" spans="1:4" x14ac:dyDescent="0.3">
      <c r="A267" s="3"/>
      <c r="B267" s="2" t="s">
        <v>42</v>
      </c>
      <c r="C267">
        <v>0.70267241906659572</v>
      </c>
      <c r="D267">
        <v>5.2246603361928438E-16</v>
      </c>
    </row>
    <row r="268" spans="1:4" x14ac:dyDescent="0.3">
      <c r="A268" s="3" t="s">
        <v>11</v>
      </c>
      <c r="B268" s="2" t="s">
        <v>4</v>
      </c>
      <c r="C268">
        <v>0.26742056570068551</v>
      </c>
      <c r="D268">
        <v>7.4522341860696617E-3</v>
      </c>
    </row>
    <row r="269" spans="1:4" x14ac:dyDescent="0.3">
      <c r="A269" s="3"/>
      <c r="B269" s="2" t="s">
        <v>5</v>
      </c>
      <c r="C269">
        <v>0.37083660856649991</v>
      </c>
      <c r="D269">
        <v>1.5772993727439371E-4</v>
      </c>
    </row>
    <row r="270" spans="1:4" x14ac:dyDescent="0.3">
      <c r="A270" s="3"/>
      <c r="B270" s="2" t="s">
        <v>6</v>
      </c>
      <c r="C270">
        <v>0.30984466617628098</v>
      </c>
      <c r="D270">
        <v>1.8027117496704919E-3</v>
      </c>
    </row>
    <row r="271" spans="1:4" x14ac:dyDescent="0.3">
      <c r="A271" s="3"/>
      <c r="B271" s="2" t="s">
        <v>7</v>
      </c>
      <c r="C271">
        <v>0.33052236058218237</v>
      </c>
      <c r="D271">
        <v>8.3382097400283594E-4</v>
      </c>
    </row>
    <row r="272" spans="1:4" x14ac:dyDescent="0.3">
      <c r="A272" s="3"/>
      <c r="B272" s="2" t="s">
        <v>8</v>
      </c>
      <c r="C272">
        <v>0.2087584596869656</v>
      </c>
      <c r="D272">
        <v>3.8112155843314698E-2</v>
      </c>
    </row>
    <row r="273" spans="1:4" x14ac:dyDescent="0.3">
      <c r="A273" s="3"/>
      <c r="B273" s="2" t="s">
        <v>9</v>
      </c>
      <c r="C273">
        <v>0.1790125769461616</v>
      </c>
      <c r="D273">
        <v>7.6248258508325326E-2</v>
      </c>
    </row>
    <row r="274" spans="1:4" x14ac:dyDescent="0.3">
      <c r="A274" s="3"/>
      <c r="B274" s="2" t="s">
        <v>10</v>
      </c>
      <c r="C274">
        <v>0.38308565095832031</v>
      </c>
      <c r="D274">
        <v>9.0914744149394561E-5</v>
      </c>
    </row>
    <row r="275" spans="1:4" x14ac:dyDescent="0.3">
      <c r="A275" s="3"/>
      <c r="B275" s="2" t="s">
        <v>12</v>
      </c>
      <c r="C275">
        <v>-0.47777161670500562</v>
      </c>
      <c r="D275">
        <v>5.7101023903574521E-7</v>
      </c>
    </row>
    <row r="276" spans="1:4" x14ac:dyDescent="0.3">
      <c r="A276" s="3"/>
      <c r="B276" s="2" t="s">
        <v>13</v>
      </c>
      <c r="C276">
        <v>0.1954229882015833</v>
      </c>
      <c r="D276">
        <v>5.2565492110041821E-2</v>
      </c>
    </row>
    <row r="277" spans="1:4" x14ac:dyDescent="0.3">
      <c r="A277" s="3"/>
      <c r="B277" s="2" t="s">
        <v>14</v>
      </c>
      <c r="C277">
        <v>-1.032378889891975E-2</v>
      </c>
      <c r="D277">
        <v>0.91921823534083524</v>
      </c>
    </row>
    <row r="278" spans="1:4" x14ac:dyDescent="0.3">
      <c r="A278" s="3"/>
      <c r="B278" s="2" t="s">
        <v>15</v>
      </c>
      <c r="C278">
        <v>0.28337236510412178</v>
      </c>
      <c r="D278">
        <v>4.4801236721370022E-3</v>
      </c>
    </row>
    <row r="279" spans="1:4" x14ac:dyDescent="0.3">
      <c r="A279" s="3"/>
      <c r="B279" s="2" t="s">
        <v>16</v>
      </c>
      <c r="C279">
        <v>0.44166843067317679</v>
      </c>
      <c r="D279">
        <v>4.7318852000038642E-6</v>
      </c>
    </row>
    <row r="280" spans="1:4" x14ac:dyDescent="0.3">
      <c r="A280" s="3"/>
      <c r="B280" s="2" t="s">
        <v>17</v>
      </c>
      <c r="C280">
        <v>0.1797189085595442</v>
      </c>
      <c r="D280">
        <v>7.5077063235872363E-2</v>
      </c>
    </row>
    <row r="281" spans="1:4" x14ac:dyDescent="0.3">
      <c r="A281" s="3"/>
      <c r="B281" s="2" t="s">
        <v>18</v>
      </c>
      <c r="C281">
        <v>0.23708794790523269</v>
      </c>
      <c r="D281">
        <v>1.8135999546316471E-2</v>
      </c>
    </row>
    <row r="282" spans="1:4" x14ac:dyDescent="0.3">
      <c r="A282" s="3"/>
      <c r="B282" s="2" t="s">
        <v>19</v>
      </c>
      <c r="C282">
        <v>3.5954789053796801E-2</v>
      </c>
      <c r="D282">
        <v>0.7238512063155027</v>
      </c>
    </row>
    <row r="283" spans="1:4" x14ac:dyDescent="0.3">
      <c r="A283" s="3"/>
      <c r="B283" s="2" t="s">
        <v>20</v>
      </c>
      <c r="C283">
        <v>0.27290776917992687</v>
      </c>
      <c r="D283">
        <v>6.276118799768071E-3</v>
      </c>
    </row>
    <row r="284" spans="1:4" x14ac:dyDescent="0.3">
      <c r="A284" s="3"/>
      <c r="B284" s="2" t="s">
        <v>21</v>
      </c>
      <c r="C284">
        <v>1.0428022215150811E-2</v>
      </c>
      <c r="D284">
        <v>0.91840541952569055</v>
      </c>
    </row>
    <row r="285" spans="1:4" x14ac:dyDescent="0.3">
      <c r="A285" s="3"/>
      <c r="B285" s="2" t="s">
        <v>22</v>
      </c>
      <c r="C285">
        <v>-0.32675855860897768</v>
      </c>
      <c r="D285">
        <v>9.6334155517159017E-4</v>
      </c>
    </row>
    <row r="286" spans="1:4" x14ac:dyDescent="0.3">
      <c r="A286" s="3"/>
      <c r="B286" s="2" t="s">
        <v>23</v>
      </c>
      <c r="C286">
        <v>-0.32886403556487448</v>
      </c>
      <c r="D286">
        <v>8.8879051760496451E-4</v>
      </c>
    </row>
    <row r="287" spans="1:4" x14ac:dyDescent="0.3">
      <c r="A287" s="3"/>
      <c r="B287" s="2" t="s">
        <v>24</v>
      </c>
      <c r="C287">
        <v>0.48748902489208262</v>
      </c>
      <c r="D287">
        <v>3.0972833405793081E-7</v>
      </c>
    </row>
    <row r="288" spans="1:4" x14ac:dyDescent="0.3">
      <c r="A288" s="3"/>
      <c r="B288" s="2" t="s">
        <v>25</v>
      </c>
      <c r="C288">
        <v>0.35941602442655091</v>
      </c>
      <c r="D288">
        <v>2.5858239028655989E-4</v>
      </c>
    </row>
    <row r="289" spans="1:4" x14ac:dyDescent="0.3">
      <c r="A289" s="3"/>
      <c r="B289" s="2" t="s">
        <v>26</v>
      </c>
      <c r="C289">
        <v>6.3869842543847533E-2</v>
      </c>
      <c r="D289">
        <v>0.52995958570902657</v>
      </c>
    </row>
    <row r="290" spans="1:4" x14ac:dyDescent="0.3">
      <c r="A290" s="3"/>
      <c r="B290" s="2" t="s">
        <v>27</v>
      </c>
      <c r="C290">
        <v>-0.35275738156581871</v>
      </c>
      <c r="D290">
        <v>3.4207314525266241E-4</v>
      </c>
    </row>
    <row r="291" spans="1:4" x14ac:dyDescent="0.3">
      <c r="A291" s="3"/>
      <c r="B291" s="2" t="s">
        <v>28</v>
      </c>
      <c r="C291">
        <v>0.2032632953114549</v>
      </c>
      <c r="D291">
        <v>4.3604161263180168E-2</v>
      </c>
    </row>
    <row r="292" spans="1:4" x14ac:dyDescent="0.3">
      <c r="A292" s="3"/>
      <c r="B292" s="2" t="s">
        <v>29</v>
      </c>
      <c r="C292">
        <v>9.5632198923675138E-2</v>
      </c>
      <c r="D292">
        <v>0.34639536953134542</v>
      </c>
    </row>
    <row r="293" spans="1:4" x14ac:dyDescent="0.3">
      <c r="A293" s="3"/>
      <c r="B293" s="2" t="s">
        <v>30</v>
      </c>
      <c r="C293">
        <v>-2.9704424194928469E-3</v>
      </c>
      <c r="D293">
        <v>0.97672085096409911</v>
      </c>
    </row>
    <row r="294" spans="1:4" x14ac:dyDescent="0.3">
      <c r="A294" s="3"/>
      <c r="B294" s="2" t="s">
        <v>31</v>
      </c>
      <c r="C294">
        <v>-8.8642206958645303E-2</v>
      </c>
      <c r="D294">
        <v>0.38293747290164248</v>
      </c>
    </row>
    <row r="295" spans="1:4" x14ac:dyDescent="0.3">
      <c r="A295" s="3"/>
      <c r="B295" s="2" t="s">
        <v>32</v>
      </c>
      <c r="C295">
        <v>-7.7484026986243404E-2</v>
      </c>
      <c r="D295">
        <v>0.44587375977950883</v>
      </c>
    </row>
    <row r="296" spans="1:4" x14ac:dyDescent="0.3">
      <c r="A296" s="3"/>
      <c r="B296" s="2" t="s">
        <v>33</v>
      </c>
      <c r="C296">
        <v>9.8154036557024829E-2</v>
      </c>
      <c r="D296">
        <v>0.3337673001174109</v>
      </c>
    </row>
    <row r="297" spans="1:4" x14ac:dyDescent="0.3">
      <c r="A297" s="3"/>
      <c r="B297" s="2" t="s">
        <v>34</v>
      </c>
      <c r="C297">
        <v>0.40863992881527328</v>
      </c>
      <c r="D297">
        <v>2.6793981602046702E-5</v>
      </c>
    </row>
    <row r="298" spans="1:4" x14ac:dyDescent="0.3">
      <c r="A298" s="3"/>
      <c r="B298" s="2" t="s">
        <v>35</v>
      </c>
      <c r="C298">
        <v>-4.854707434231028E-2</v>
      </c>
      <c r="D298">
        <v>0.63323100827026024</v>
      </c>
    </row>
    <row r="299" spans="1:4" x14ac:dyDescent="0.3">
      <c r="A299" s="3"/>
      <c r="B299" s="2" t="s">
        <v>36</v>
      </c>
      <c r="C299">
        <v>2.2361083139045609E-2</v>
      </c>
      <c r="D299">
        <v>0.82611122779345869</v>
      </c>
    </row>
    <row r="300" spans="1:4" x14ac:dyDescent="0.3">
      <c r="A300" s="3"/>
      <c r="B300" s="2" t="s">
        <v>37</v>
      </c>
      <c r="C300">
        <v>-3.7487499162509492E-2</v>
      </c>
      <c r="D300">
        <v>0.71258371208783866</v>
      </c>
    </row>
    <row r="301" spans="1:4" x14ac:dyDescent="0.3">
      <c r="A301" s="3"/>
      <c r="B301" s="2" t="s">
        <v>38</v>
      </c>
      <c r="C301">
        <v>-0.22205117031929961</v>
      </c>
      <c r="D301">
        <v>2.717625973950008E-2</v>
      </c>
    </row>
    <row r="302" spans="1:4" x14ac:dyDescent="0.3">
      <c r="A302" s="3"/>
      <c r="B302" s="2" t="s">
        <v>39</v>
      </c>
      <c r="C302">
        <v>-0.20288207265620789</v>
      </c>
      <c r="D302">
        <v>4.4008400661111273E-2</v>
      </c>
    </row>
    <row r="303" spans="1:4" x14ac:dyDescent="0.3">
      <c r="A303" s="3"/>
      <c r="B303" s="2" t="s">
        <v>40</v>
      </c>
      <c r="C303">
        <v>-0.23792954476494571</v>
      </c>
      <c r="D303">
        <v>1.771767250713142E-2</v>
      </c>
    </row>
    <row r="304" spans="1:4" x14ac:dyDescent="0.3">
      <c r="A304" s="3"/>
      <c r="B304" s="2" t="s">
        <v>41</v>
      </c>
      <c r="C304">
        <v>3.3506293400810787E-2</v>
      </c>
      <c r="D304">
        <v>0.74197290436435637</v>
      </c>
    </row>
    <row r="305" spans="1:4" x14ac:dyDescent="0.3">
      <c r="A305" s="3"/>
      <c r="B305" s="2" t="s">
        <v>42</v>
      </c>
      <c r="C305">
        <v>0.36868554641808798</v>
      </c>
      <c r="D305">
        <v>1.733654846514307E-4</v>
      </c>
    </row>
    <row r="306" spans="1:4" x14ac:dyDescent="0.3">
      <c r="A306" s="3" t="s">
        <v>12</v>
      </c>
      <c r="B306" s="2" t="s">
        <v>4</v>
      </c>
      <c r="C306">
        <v>0.35121453863998531</v>
      </c>
      <c r="D306">
        <v>3.6466872351045138E-4</v>
      </c>
    </row>
    <row r="307" spans="1:4" x14ac:dyDescent="0.3">
      <c r="A307" s="3"/>
      <c r="B307" s="2" t="s">
        <v>5</v>
      </c>
      <c r="C307">
        <v>0.20322832472373981</v>
      </c>
      <c r="D307">
        <v>4.3641114159923833E-2</v>
      </c>
    </row>
    <row r="308" spans="1:4" x14ac:dyDescent="0.3">
      <c r="A308" s="3"/>
      <c r="B308" s="2" t="s">
        <v>6</v>
      </c>
      <c r="C308">
        <v>-0.5449893304395661</v>
      </c>
      <c r="D308">
        <v>5.4719641082240466E-9</v>
      </c>
    </row>
    <row r="309" spans="1:4" x14ac:dyDescent="0.3">
      <c r="A309" s="3"/>
      <c r="B309" s="2" t="s">
        <v>7</v>
      </c>
      <c r="C309">
        <v>0.194065526628383</v>
      </c>
      <c r="D309">
        <v>5.4261235441986959E-2</v>
      </c>
    </row>
    <row r="310" spans="1:4" x14ac:dyDescent="0.3">
      <c r="A310" s="3"/>
      <c r="B310" s="2" t="s">
        <v>8</v>
      </c>
      <c r="C310">
        <v>-0.30765274620578231</v>
      </c>
      <c r="D310">
        <v>1.9501099655013241E-3</v>
      </c>
    </row>
    <row r="311" spans="1:4" x14ac:dyDescent="0.3">
      <c r="A311" s="3"/>
      <c r="B311" s="2" t="s">
        <v>9</v>
      </c>
      <c r="C311">
        <v>0.45644217606349358</v>
      </c>
      <c r="D311">
        <v>2.0504794439903689E-6</v>
      </c>
    </row>
    <row r="312" spans="1:4" x14ac:dyDescent="0.3">
      <c r="A312" s="3"/>
      <c r="B312" s="2" t="s">
        <v>10</v>
      </c>
      <c r="C312">
        <v>-0.7026235479691666</v>
      </c>
      <c r="D312">
        <v>5.259498710412482E-16</v>
      </c>
    </row>
    <row r="313" spans="1:4" x14ac:dyDescent="0.3">
      <c r="A313" s="3"/>
      <c r="B313" s="2" t="s">
        <v>11</v>
      </c>
      <c r="C313">
        <v>-0.47777161670500562</v>
      </c>
      <c r="D313">
        <v>5.7101023903574521E-7</v>
      </c>
    </row>
    <row r="314" spans="1:4" x14ac:dyDescent="0.3">
      <c r="A314" s="3"/>
      <c r="B314" s="2" t="s">
        <v>13</v>
      </c>
      <c r="C314">
        <v>0.38734780161592958</v>
      </c>
      <c r="D314">
        <v>7.4667418953677152E-5</v>
      </c>
    </row>
    <row r="315" spans="1:4" x14ac:dyDescent="0.3">
      <c r="A315" s="3"/>
      <c r="B315" s="2" t="s">
        <v>14</v>
      </c>
      <c r="C315">
        <v>0.3850331208753271</v>
      </c>
      <c r="D315">
        <v>8.3121160415778784E-5</v>
      </c>
    </row>
    <row r="316" spans="1:4" x14ac:dyDescent="0.3">
      <c r="A316" s="3"/>
      <c r="B316" s="2" t="s">
        <v>15</v>
      </c>
      <c r="C316">
        <v>0.25925518524019892</v>
      </c>
      <c r="D316">
        <v>9.5624946917430599E-3</v>
      </c>
    </row>
    <row r="317" spans="1:4" x14ac:dyDescent="0.3">
      <c r="A317" s="3"/>
      <c r="B317" s="2" t="s">
        <v>16</v>
      </c>
      <c r="C317">
        <v>-3.1760528130624133E-2</v>
      </c>
      <c r="D317">
        <v>0.7549808114910912</v>
      </c>
    </row>
    <row r="318" spans="1:4" x14ac:dyDescent="0.3">
      <c r="A318" s="3"/>
      <c r="B318" s="2" t="s">
        <v>17</v>
      </c>
      <c r="C318">
        <v>0.44551864233119731</v>
      </c>
      <c r="D318">
        <v>3.8195717642811119E-6</v>
      </c>
    </row>
    <row r="319" spans="1:4" x14ac:dyDescent="0.3">
      <c r="A319" s="3"/>
      <c r="B319" s="2" t="s">
        <v>18</v>
      </c>
      <c r="C319">
        <v>-0.56115357258911902</v>
      </c>
      <c r="D319">
        <v>1.525972598133429E-9</v>
      </c>
    </row>
    <row r="320" spans="1:4" x14ac:dyDescent="0.3">
      <c r="A320" s="3"/>
      <c r="B320" s="2" t="s">
        <v>19</v>
      </c>
      <c r="C320">
        <v>-0.16583058939684239</v>
      </c>
      <c r="D320">
        <v>0.10091840931763971</v>
      </c>
    </row>
    <row r="321" spans="1:4" x14ac:dyDescent="0.3">
      <c r="A321" s="3"/>
      <c r="B321" s="2" t="s">
        <v>20</v>
      </c>
      <c r="C321">
        <v>0.1611664264775621</v>
      </c>
      <c r="D321">
        <v>0.1110129419167539</v>
      </c>
    </row>
    <row r="322" spans="1:4" x14ac:dyDescent="0.3">
      <c r="A322" s="3"/>
      <c r="B322" s="2" t="s">
        <v>21</v>
      </c>
      <c r="C322">
        <v>-2.6930451368903239E-2</v>
      </c>
      <c r="D322">
        <v>0.79131799627505106</v>
      </c>
    </row>
    <row r="323" spans="1:4" x14ac:dyDescent="0.3">
      <c r="A323" s="3"/>
      <c r="B323" s="2" t="s">
        <v>22</v>
      </c>
      <c r="C323">
        <v>0.4284911622918357</v>
      </c>
      <c r="D323">
        <v>9.6593283076458333E-6</v>
      </c>
    </row>
    <row r="324" spans="1:4" x14ac:dyDescent="0.3">
      <c r="A324" s="3"/>
      <c r="B324" s="2" t="s">
        <v>23</v>
      </c>
      <c r="C324">
        <v>0.43776239375071729</v>
      </c>
      <c r="D324">
        <v>5.8647762237199771E-6</v>
      </c>
    </row>
    <row r="325" spans="1:4" x14ac:dyDescent="0.3">
      <c r="A325" s="3"/>
      <c r="B325" s="2" t="s">
        <v>24</v>
      </c>
      <c r="C325">
        <v>-0.21909881702666659</v>
      </c>
      <c r="D325">
        <v>2.934160560213327E-2</v>
      </c>
    </row>
    <row r="326" spans="1:4" x14ac:dyDescent="0.3">
      <c r="A326" s="3"/>
      <c r="B326" s="2" t="s">
        <v>25</v>
      </c>
      <c r="C326">
        <v>-0.6766262217204303</v>
      </c>
      <c r="D326">
        <v>1.5061765661461871E-14</v>
      </c>
    </row>
    <row r="327" spans="1:4" x14ac:dyDescent="0.3">
      <c r="A327" s="3"/>
      <c r="B327" s="2" t="s">
        <v>26</v>
      </c>
      <c r="C327">
        <v>0.56487436516980649</v>
      </c>
      <c r="D327">
        <v>1.1262537967158459E-9</v>
      </c>
    </row>
    <row r="328" spans="1:4" x14ac:dyDescent="0.3">
      <c r="A328" s="3"/>
      <c r="B328" s="2" t="s">
        <v>27</v>
      </c>
      <c r="C328">
        <v>0.68263479367557289</v>
      </c>
      <c r="D328">
        <v>7.1530165816508061E-15</v>
      </c>
    </row>
    <row r="329" spans="1:4" x14ac:dyDescent="0.3">
      <c r="A329" s="3"/>
      <c r="B329" s="2" t="s">
        <v>28</v>
      </c>
      <c r="C329">
        <v>0.42861235427673089</v>
      </c>
      <c r="D329">
        <v>9.5974351005440269E-6</v>
      </c>
    </row>
    <row r="330" spans="1:4" x14ac:dyDescent="0.3">
      <c r="A330" s="3"/>
      <c r="B330" s="2" t="s">
        <v>29</v>
      </c>
      <c r="C330">
        <v>0.38952006304594328</v>
      </c>
      <c r="D330">
        <v>6.7468363507533941E-5</v>
      </c>
    </row>
    <row r="331" spans="1:4" x14ac:dyDescent="0.3">
      <c r="A331" s="3"/>
      <c r="B331" s="2" t="s">
        <v>30</v>
      </c>
      <c r="C331">
        <v>0.33512743420051511</v>
      </c>
      <c r="D331">
        <v>6.9705089337187057E-4</v>
      </c>
    </row>
    <row r="332" spans="1:4" x14ac:dyDescent="0.3">
      <c r="A332" s="3"/>
      <c r="B332" s="2" t="s">
        <v>31</v>
      </c>
      <c r="C332">
        <v>-9.3689005407945961E-2</v>
      </c>
      <c r="D332">
        <v>0.35632743931316879</v>
      </c>
    </row>
    <row r="333" spans="1:4" x14ac:dyDescent="0.3">
      <c r="A333" s="3"/>
      <c r="B333" s="2" t="s">
        <v>32</v>
      </c>
      <c r="C333">
        <v>-2.7559915921885898E-2</v>
      </c>
      <c r="D333">
        <v>0.78655523633192348</v>
      </c>
    </row>
    <row r="334" spans="1:4" x14ac:dyDescent="0.3">
      <c r="A334" s="3"/>
      <c r="B334" s="2" t="s">
        <v>33</v>
      </c>
      <c r="C334">
        <v>0.26086181908895628</v>
      </c>
      <c r="D334">
        <v>9.1100293392855202E-3</v>
      </c>
    </row>
    <row r="335" spans="1:4" x14ac:dyDescent="0.3">
      <c r="A335" s="3"/>
      <c r="B335" s="2" t="s">
        <v>34</v>
      </c>
      <c r="C335">
        <v>-0.1303125569742925</v>
      </c>
      <c r="D335">
        <v>0.19857702446843001</v>
      </c>
    </row>
    <row r="336" spans="1:4" x14ac:dyDescent="0.3">
      <c r="A336" s="3"/>
      <c r="B336" s="2" t="s">
        <v>35</v>
      </c>
      <c r="C336">
        <v>0.47382239822006922</v>
      </c>
      <c r="D336">
        <v>7.2826961925638098E-7</v>
      </c>
    </row>
    <row r="337" spans="1:4" x14ac:dyDescent="0.3">
      <c r="A337" s="3"/>
      <c r="B337" s="2" t="s">
        <v>36</v>
      </c>
      <c r="C337">
        <v>0.48618031490456481</v>
      </c>
      <c r="D337">
        <v>3.36696849056399E-7</v>
      </c>
    </row>
    <row r="338" spans="1:4" x14ac:dyDescent="0.3">
      <c r="A338" s="3"/>
      <c r="B338" s="2" t="s">
        <v>37</v>
      </c>
      <c r="C338">
        <v>0.43506108859537979</v>
      </c>
      <c r="D338">
        <v>6.7927713667067542E-6</v>
      </c>
    </row>
    <row r="339" spans="1:4" x14ac:dyDescent="0.3">
      <c r="A339" s="3"/>
      <c r="B339" s="2" t="s">
        <v>38</v>
      </c>
      <c r="C339">
        <v>0.4250057316125998</v>
      </c>
      <c r="D339">
        <v>1.1608575579752E-5</v>
      </c>
    </row>
    <row r="340" spans="1:4" x14ac:dyDescent="0.3">
      <c r="A340" s="3"/>
      <c r="B340" s="2" t="s">
        <v>39</v>
      </c>
      <c r="C340">
        <v>0.33735862115467641</v>
      </c>
      <c r="D340">
        <v>6.384588879333274E-4</v>
      </c>
    </row>
    <row r="341" spans="1:4" x14ac:dyDescent="0.3">
      <c r="A341" s="3"/>
      <c r="B341" s="2" t="s">
        <v>40</v>
      </c>
      <c r="C341">
        <v>0.30471083671145738</v>
      </c>
      <c r="D341">
        <v>2.1650513684689549E-3</v>
      </c>
    </row>
    <row r="342" spans="1:4" x14ac:dyDescent="0.3">
      <c r="A342" s="3"/>
      <c r="B342" s="2" t="s">
        <v>41</v>
      </c>
      <c r="C342">
        <v>0.45995386983662279</v>
      </c>
      <c r="D342">
        <v>1.6711023370824299E-6</v>
      </c>
    </row>
    <row r="343" spans="1:4" x14ac:dyDescent="0.3">
      <c r="A343" s="3"/>
      <c r="B343" s="2" t="s">
        <v>42</v>
      </c>
      <c r="C343">
        <v>-0.51301518198652718</v>
      </c>
      <c r="D343">
        <v>5.6581249568879628E-8</v>
      </c>
    </row>
    <row r="344" spans="1:4" x14ac:dyDescent="0.3">
      <c r="A344" s="3" t="s">
        <v>13</v>
      </c>
      <c r="B344" s="2" t="s">
        <v>4</v>
      </c>
      <c r="C344">
        <v>0.94234578542459346</v>
      </c>
      <c r="D344">
        <v>6.5586896852059373E-48</v>
      </c>
    </row>
    <row r="345" spans="1:4" x14ac:dyDescent="0.3">
      <c r="A345" s="3"/>
      <c r="B345" s="2" t="s">
        <v>5</v>
      </c>
      <c r="C345">
        <v>0.869726867814413</v>
      </c>
      <c r="D345">
        <v>1.6533017610022309E-31</v>
      </c>
    </row>
    <row r="346" spans="1:4" x14ac:dyDescent="0.3">
      <c r="A346" s="3"/>
      <c r="B346" s="2" t="s">
        <v>6</v>
      </c>
      <c r="C346">
        <v>-0.25255427740270259</v>
      </c>
      <c r="D346">
        <v>1.1669155680121741E-2</v>
      </c>
    </row>
    <row r="347" spans="1:4" x14ac:dyDescent="0.3">
      <c r="A347" s="3"/>
      <c r="B347" s="2" t="s">
        <v>7</v>
      </c>
      <c r="C347">
        <v>0.84709584819315498</v>
      </c>
      <c r="D347">
        <v>2.2226169806453428E-28</v>
      </c>
    </row>
    <row r="348" spans="1:4" x14ac:dyDescent="0.3">
      <c r="A348" s="3"/>
      <c r="B348" s="2" t="s">
        <v>8</v>
      </c>
      <c r="C348">
        <v>-2.7848651434996052E-2</v>
      </c>
      <c r="D348">
        <v>0.78437317320023858</v>
      </c>
    </row>
    <row r="349" spans="1:4" x14ac:dyDescent="0.3">
      <c r="A349" s="3"/>
      <c r="B349" s="2" t="s">
        <v>9</v>
      </c>
      <c r="C349">
        <v>0.95845770537490005</v>
      </c>
      <c r="D349">
        <v>1.202544572911528E-54</v>
      </c>
    </row>
    <row r="350" spans="1:4" x14ac:dyDescent="0.3">
      <c r="A350" s="3"/>
      <c r="B350" s="2" t="s">
        <v>10</v>
      </c>
      <c r="C350">
        <v>-0.33538285372892468</v>
      </c>
      <c r="D350">
        <v>6.901026306110503E-4</v>
      </c>
    </row>
    <row r="351" spans="1:4" x14ac:dyDescent="0.3">
      <c r="A351" s="3"/>
      <c r="B351" s="2" t="s">
        <v>11</v>
      </c>
      <c r="C351">
        <v>0.1954229882015833</v>
      </c>
      <c r="D351">
        <v>5.2565492110041821E-2</v>
      </c>
    </row>
    <row r="352" spans="1:4" x14ac:dyDescent="0.3">
      <c r="A352" s="3"/>
      <c r="B352" s="2" t="s">
        <v>12</v>
      </c>
      <c r="C352">
        <v>0.38734780161592958</v>
      </c>
      <c r="D352">
        <v>7.4667418953677152E-5</v>
      </c>
    </row>
    <row r="353" spans="1:4" x14ac:dyDescent="0.3">
      <c r="A353" s="3"/>
      <c r="B353" s="2" t="s">
        <v>14</v>
      </c>
      <c r="C353">
        <v>0.37953424381669892</v>
      </c>
      <c r="D353">
        <v>1.069024449351329E-4</v>
      </c>
    </row>
    <row r="354" spans="1:4" x14ac:dyDescent="0.3">
      <c r="A354" s="3"/>
      <c r="B354" s="2" t="s">
        <v>15</v>
      </c>
      <c r="C354">
        <v>0.87889057907962997</v>
      </c>
      <c r="D354">
        <v>6.033492176439428E-33</v>
      </c>
    </row>
    <row r="355" spans="1:4" x14ac:dyDescent="0.3">
      <c r="A355" s="3"/>
      <c r="B355" s="2" t="s">
        <v>16</v>
      </c>
      <c r="C355">
        <v>0.67530486506498677</v>
      </c>
      <c r="D355">
        <v>1.7700081648528761E-14</v>
      </c>
    </row>
    <row r="356" spans="1:4" x14ac:dyDescent="0.3">
      <c r="A356" s="3"/>
      <c r="B356" s="2" t="s">
        <v>17</v>
      </c>
      <c r="C356">
        <v>0.95664858527680452</v>
      </c>
      <c r="D356">
        <v>9.1055887788216984E-54</v>
      </c>
    </row>
    <row r="357" spans="1:4" x14ac:dyDescent="0.3">
      <c r="A357" s="3"/>
      <c r="B357" s="2" t="s">
        <v>18</v>
      </c>
      <c r="C357">
        <v>-0.40661051379991558</v>
      </c>
      <c r="D357">
        <v>2.9633190271888989E-5</v>
      </c>
    </row>
    <row r="358" spans="1:4" x14ac:dyDescent="0.3">
      <c r="A358" s="3"/>
      <c r="B358" s="2" t="s">
        <v>19</v>
      </c>
      <c r="C358">
        <v>-0.19948994798264921</v>
      </c>
      <c r="D358">
        <v>4.7744300749224061E-2</v>
      </c>
    </row>
    <row r="359" spans="1:4" x14ac:dyDescent="0.3">
      <c r="A359" s="3"/>
      <c r="B359" s="2" t="s">
        <v>20</v>
      </c>
      <c r="C359">
        <v>0.64168790950231858</v>
      </c>
      <c r="D359">
        <v>8.2665850125657921E-13</v>
      </c>
    </row>
    <row r="360" spans="1:4" x14ac:dyDescent="0.3">
      <c r="A360" s="3"/>
      <c r="B360" s="2" t="s">
        <v>21</v>
      </c>
      <c r="C360">
        <v>3.37876261089566E-3</v>
      </c>
      <c r="D360">
        <v>0.97352196100578536</v>
      </c>
    </row>
    <row r="361" spans="1:4" x14ac:dyDescent="0.3">
      <c r="A361" s="3"/>
      <c r="B361" s="2" t="s">
        <v>22</v>
      </c>
      <c r="C361">
        <v>1.6313146204940811E-3</v>
      </c>
      <c r="D361">
        <v>0.9872142542990926</v>
      </c>
    </row>
    <row r="362" spans="1:4" x14ac:dyDescent="0.3">
      <c r="A362" s="3"/>
      <c r="B362" s="2" t="s">
        <v>23</v>
      </c>
      <c r="C362">
        <v>-0.1043638469118265</v>
      </c>
      <c r="D362">
        <v>0.30393587830701019</v>
      </c>
    </row>
    <row r="363" spans="1:4" x14ac:dyDescent="0.3">
      <c r="A363" s="3"/>
      <c r="B363" s="2" t="s">
        <v>24</v>
      </c>
      <c r="C363">
        <v>0.46583822428131122</v>
      </c>
      <c r="D363">
        <v>1.1800134640784639E-6</v>
      </c>
    </row>
    <row r="364" spans="1:4" x14ac:dyDescent="0.3">
      <c r="A364" s="3"/>
      <c r="B364" s="2" t="s">
        <v>25</v>
      </c>
      <c r="C364">
        <v>-0.38440981080839082</v>
      </c>
      <c r="D364">
        <v>8.5545238477488294E-5</v>
      </c>
    </row>
    <row r="365" spans="1:4" x14ac:dyDescent="0.3">
      <c r="A365" s="3"/>
      <c r="B365" s="2" t="s">
        <v>26</v>
      </c>
      <c r="C365">
        <v>0.93259331057557548</v>
      </c>
      <c r="D365">
        <v>1.01623988921167E-44</v>
      </c>
    </row>
    <row r="366" spans="1:4" x14ac:dyDescent="0.3">
      <c r="A366" s="3"/>
      <c r="B366" s="2" t="s">
        <v>27</v>
      </c>
      <c r="C366">
        <v>0.31754622064065752</v>
      </c>
      <c r="D366">
        <v>1.3612746153840319E-3</v>
      </c>
    </row>
    <row r="367" spans="1:4" x14ac:dyDescent="0.3">
      <c r="A367" s="3"/>
      <c r="B367" s="2" t="s">
        <v>28</v>
      </c>
      <c r="C367">
        <v>0.95247779241479857</v>
      </c>
      <c r="D367">
        <v>7.0964955196913018E-52</v>
      </c>
    </row>
    <row r="368" spans="1:4" x14ac:dyDescent="0.3">
      <c r="A368" s="3"/>
      <c r="B368" s="2" t="s">
        <v>29</v>
      </c>
      <c r="C368">
        <v>0.75924278483604535</v>
      </c>
      <c r="D368">
        <v>8.4875876088102241E-20</v>
      </c>
    </row>
    <row r="369" spans="1:4" x14ac:dyDescent="0.3">
      <c r="A369" s="3"/>
      <c r="B369" s="2" t="s">
        <v>30</v>
      </c>
      <c r="C369">
        <v>0.53690433527255088</v>
      </c>
      <c r="D369">
        <v>1.010882141857536E-8</v>
      </c>
    </row>
    <row r="370" spans="1:4" x14ac:dyDescent="0.3">
      <c r="A370" s="3"/>
      <c r="B370" s="2" t="s">
        <v>31</v>
      </c>
      <c r="C370">
        <v>-0.25779373871230538</v>
      </c>
      <c r="D370">
        <v>9.9910827550402058E-3</v>
      </c>
    </row>
    <row r="371" spans="1:4" x14ac:dyDescent="0.3">
      <c r="A371" s="3"/>
      <c r="B371" s="2" t="s">
        <v>32</v>
      </c>
      <c r="C371">
        <v>-0.1866237743628279</v>
      </c>
      <c r="D371">
        <v>6.4373344138076299E-2</v>
      </c>
    </row>
    <row r="372" spans="1:4" x14ac:dyDescent="0.3">
      <c r="A372" s="3"/>
      <c r="B372" s="2" t="s">
        <v>33</v>
      </c>
      <c r="C372">
        <v>0.54453807484742323</v>
      </c>
      <c r="D372">
        <v>5.6650932688692658E-9</v>
      </c>
    </row>
    <row r="373" spans="1:4" x14ac:dyDescent="0.3">
      <c r="A373" s="3"/>
      <c r="B373" s="2" t="s">
        <v>34</v>
      </c>
      <c r="C373">
        <v>-9.9827029494633679E-2</v>
      </c>
      <c r="D373">
        <v>0.32555324970450589</v>
      </c>
    </row>
    <row r="374" spans="1:4" x14ac:dyDescent="0.3">
      <c r="A374" s="3"/>
      <c r="B374" s="2" t="s">
        <v>35</v>
      </c>
      <c r="C374">
        <v>0.52704192537548578</v>
      </c>
      <c r="D374">
        <v>2.091737637758079E-8</v>
      </c>
    </row>
    <row r="375" spans="1:4" x14ac:dyDescent="0.3">
      <c r="A375" s="3"/>
      <c r="B375" s="2" t="s">
        <v>36</v>
      </c>
      <c r="C375">
        <v>0.73563060634308675</v>
      </c>
      <c r="D375">
        <v>4.2466972531203409E-18</v>
      </c>
    </row>
    <row r="376" spans="1:4" x14ac:dyDescent="0.3">
      <c r="A376" s="3"/>
      <c r="B376" s="2" t="s">
        <v>37</v>
      </c>
      <c r="C376">
        <v>0.43377420373479841</v>
      </c>
      <c r="D376">
        <v>7.2819455919220864E-6</v>
      </c>
    </row>
    <row r="377" spans="1:4" x14ac:dyDescent="0.3">
      <c r="A377" s="3"/>
      <c r="B377" s="2" t="s">
        <v>38</v>
      </c>
      <c r="C377">
        <v>0.27873980833773349</v>
      </c>
      <c r="D377">
        <v>5.2092564926526433E-3</v>
      </c>
    </row>
    <row r="378" spans="1:4" x14ac:dyDescent="0.3">
      <c r="A378" s="3"/>
      <c r="B378" s="2" t="s">
        <v>39</v>
      </c>
      <c r="C378">
        <v>9.8927917424810885E-2</v>
      </c>
      <c r="D378">
        <v>0.32995148264642332</v>
      </c>
    </row>
    <row r="379" spans="1:4" x14ac:dyDescent="0.3">
      <c r="A379" s="3"/>
      <c r="B379" s="2" t="s">
        <v>40</v>
      </c>
      <c r="C379">
        <v>9.5780314213451651E-2</v>
      </c>
      <c r="D379">
        <v>0.34564550859338428</v>
      </c>
    </row>
    <row r="380" spans="1:4" x14ac:dyDescent="0.3">
      <c r="A380" s="3"/>
      <c r="B380" s="2" t="s">
        <v>41</v>
      </c>
      <c r="C380">
        <v>0.6639357892845873</v>
      </c>
      <c r="D380">
        <v>6.8629588589291344E-14</v>
      </c>
    </row>
    <row r="381" spans="1:4" x14ac:dyDescent="0.3">
      <c r="A381" s="3"/>
      <c r="B381" s="2" t="s">
        <v>42</v>
      </c>
      <c r="C381">
        <v>-0.18281439616730241</v>
      </c>
      <c r="D381">
        <v>7.0113796583719912E-2</v>
      </c>
    </row>
    <row r="382" spans="1:4" x14ac:dyDescent="0.3">
      <c r="A382" s="3" t="s">
        <v>14</v>
      </c>
      <c r="B382" s="2" t="s">
        <v>4</v>
      </c>
      <c r="C382">
        <v>0.26946761164766092</v>
      </c>
      <c r="D382">
        <v>6.9924775207288433E-3</v>
      </c>
    </row>
    <row r="383" spans="1:4" x14ac:dyDescent="0.3">
      <c r="A383" s="3"/>
      <c r="B383" s="2" t="s">
        <v>5</v>
      </c>
      <c r="C383">
        <v>0.14954785752340169</v>
      </c>
      <c r="D383">
        <v>0.13956668735763289</v>
      </c>
    </row>
    <row r="384" spans="1:4" x14ac:dyDescent="0.3">
      <c r="A384" s="3"/>
      <c r="B384" s="2" t="s">
        <v>6</v>
      </c>
      <c r="C384">
        <v>-0.48063251393929962</v>
      </c>
      <c r="D384">
        <v>4.7783665570807866E-7</v>
      </c>
    </row>
    <row r="385" spans="1:4" x14ac:dyDescent="0.3">
      <c r="A385" s="3"/>
      <c r="B385" s="2" t="s">
        <v>7</v>
      </c>
      <c r="C385">
        <v>0.19671360140486499</v>
      </c>
      <c r="D385">
        <v>5.0993936555866697E-2</v>
      </c>
    </row>
    <row r="386" spans="1:4" x14ac:dyDescent="0.3">
      <c r="A386" s="3"/>
      <c r="B386" s="2" t="s">
        <v>8</v>
      </c>
      <c r="C386">
        <v>-6.2325241024994663E-2</v>
      </c>
      <c r="D386">
        <v>0.53997632546795704</v>
      </c>
    </row>
    <row r="387" spans="1:4" x14ac:dyDescent="0.3">
      <c r="A387" s="3"/>
      <c r="B387" s="2" t="s">
        <v>9</v>
      </c>
      <c r="C387">
        <v>0.34121899566385699</v>
      </c>
      <c r="D387">
        <v>5.4762713307472633E-4</v>
      </c>
    </row>
    <row r="388" spans="1:4" x14ac:dyDescent="0.3">
      <c r="A388" s="3"/>
      <c r="B388" s="2" t="s">
        <v>10</v>
      </c>
      <c r="C388">
        <v>-0.35803672124254421</v>
      </c>
      <c r="D388">
        <v>2.7415082489888588E-4</v>
      </c>
    </row>
    <row r="389" spans="1:4" x14ac:dyDescent="0.3">
      <c r="A389" s="3"/>
      <c r="B389" s="2" t="s">
        <v>11</v>
      </c>
      <c r="C389">
        <v>-1.032378889891975E-2</v>
      </c>
      <c r="D389">
        <v>0.91921823534083524</v>
      </c>
    </row>
    <row r="390" spans="1:4" x14ac:dyDescent="0.3">
      <c r="A390" s="3"/>
      <c r="B390" s="2" t="s">
        <v>12</v>
      </c>
      <c r="C390">
        <v>0.3850331208753271</v>
      </c>
      <c r="D390">
        <v>8.3121160415778784E-5</v>
      </c>
    </row>
    <row r="391" spans="1:4" x14ac:dyDescent="0.3">
      <c r="A391" s="3"/>
      <c r="B391" s="2" t="s">
        <v>13</v>
      </c>
      <c r="C391">
        <v>0.37953424381669892</v>
      </c>
      <c r="D391">
        <v>1.069024449351329E-4</v>
      </c>
    </row>
    <row r="392" spans="1:4" x14ac:dyDescent="0.3">
      <c r="A392" s="3"/>
      <c r="B392" s="2" t="s">
        <v>15</v>
      </c>
      <c r="C392">
        <v>0.18516788035309989</v>
      </c>
      <c r="D392">
        <v>6.6520457432345192E-2</v>
      </c>
    </row>
    <row r="393" spans="1:4" x14ac:dyDescent="0.3">
      <c r="A393" s="3"/>
      <c r="B393" s="2" t="s">
        <v>16</v>
      </c>
      <c r="C393">
        <v>9.7194494270410256E-2</v>
      </c>
      <c r="D393">
        <v>0.33853731604241838</v>
      </c>
    </row>
    <row r="394" spans="1:4" x14ac:dyDescent="0.3">
      <c r="A394" s="3"/>
      <c r="B394" s="2" t="s">
        <v>17</v>
      </c>
      <c r="C394">
        <v>0.34296157057993609</v>
      </c>
      <c r="D394">
        <v>5.1064460468807239E-4</v>
      </c>
    </row>
    <row r="395" spans="1:4" x14ac:dyDescent="0.3">
      <c r="A395" s="3"/>
      <c r="B395" s="2" t="s">
        <v>18</v>
      </c>
      <c r="C395">
        <v>-0.36140641400822798</v>
      </c>
      <c r="D395">
        <v>2.3755089991623211E-4</v>
      </c>
    </row>
    <row r="396" spans="1:4" x14ac:dyDescent="0.3">
      <c r="A396" s="3"/>
      <c r="B396" s="2" t="s">
        <v>19</v>
      </c>
      <c r="C396">
        <v>-7.6370722998872487E-2</v>
      </c>
      <c r="D396">
        <v>0.4524560667348379</v>
      </c>
    </row>
    <row r="397" spans="1:4" x14ac:dyDescent="0.3">
      <c r="A397" s="3"/>
      <c r="B397" s="2" t="s">
        <v>20</v>
      </c>
      <c r="C397">
        <v>8.8834139156233657E-2</v>
      </c>
      <c r="D397">
        <v>0.38190407091375228</v>
      </c>
    </row>
    <row r="398" spans="1:4" x14ac:dyDescent="0.3">
      <c r="A398" s="3"/>
      <c r="B398" s="2" t="s">
        <v>21</v>
      </c>
      <c r="C398">
        <v>-0.2732753367793056</v>
      </c>
      <c r="D398">
        <v>6.2035642396720634E-3</v>
      </c>
    </row>
    <row r="399" spans="1:4" x14ac:dyDescent="0.3">
      <c r="A399" s="3"/>
      <c r="B399" s="2" t="s">
        <v>22</v>
      </c>
      <c r="C399">
        <v>-9.0188576181958205E-2</v>
      </c>
      <c r="D399">
        <v>0.37465948357763801</v>
      </c>
    </row>
    <row r="400" spans="1:4" x14ac:dyDescent="0.3">
      <c r="A400" s="3"/>
      <c r="B400" s="2" t="s">
        <v>23</v>
      </c>
      <c r="C400">
        <v>-9.1033468120699373E-3</v>
      </c>
      <c r="D400">
        <v>0.9287412568076765</v>
      </c>
    </row>
    <row r="401" spans="1:4" x14ac:dyDescent="0.3">
      <c r="A401" s="3"/>
      <c r="B401" s="2" t="s">
        <v>24</v>
      </c>
      <c r="C401">
        <v>-1.708508701506244E-2</v>
      </c>
      <c r="D401">
        <v>0.86670306652804308</v>
      </c>
    </row>
    <row r="402" spans="1:4" x14ac:dyDescent="0.3">
      <c r="A402" s="3"/>
      <c r="B402" s="2" t="s">
        <v>25</v>
      </c>
      <c r="C402">
        <v>-0.24823206362249081</v>
      </c>
      <c r="D402">
        <v>1.3233735720556909E-2</v>
      </c>
    </row>
    <row r="403" spans="1:4" x14ac:dyDescent="0.3">
      <c r="A403" s="3"/>
      <c r="B403" s="2" t="s">
        <v>26</v>
      </c>
      <c r="C403">
        <v>0.39877627407584049</v>
      </c>
      <c r="D403">
        <v>4.345116811674828E-5</v>
      </c>
    </row>
    <row r="404" spans="1:4" x14ac:dyDescent="0.3">
      <c r="A404" s="3"/>
      <c r="B404" s="2" t="s">
        <v>27</v>
      </c>
      <c r="C404">
        <v>0.29730856571514408</v>
      </c>
      <c r="D404">
        <v>2.8035090610704582E-3</v>
      </c>
    </row>
    <row r="405" spans="1:4" x14ac:dyDescent="0.3">
      <c r="A405" s="3"/>
      <c r="B405" s="2" t="s">
        <v>28</v>
      </c>
      <c r="C405">
        <v>0.3354688486535426</v>
      </c>
      <c r="D405">
        <v>6.8777757851399125E-4</v>
      </c>
    </row>
    <row r="406" spans="1:4" x14ac:dyDescent="0.3">
      <c r="A406" s="3"/>
      <c r="B406" s="2" t="s">
        <v>29</v>
      </c>
      <c r="C406">
        <v>0.1712895326708119</v>
      </c>
      <c r="D406">
        <v>9.003419392080371E-2</v>
      </c>
    </row>
    <row r="407" spans="1:4" x14ac:dyDescent="0.3">
      <c r="A407" s="3"/>
      <c r="B407" s="2" t="s">
        <v>30</v>
      </c>
      <c r="C407">
        <v>3.8413416217941067E-2</v>
      </c>
      <c r="D407">
        <v>0.70580658879843117</v>
      </c>
    </row>
    <row r="408" spans="1:4" x14ac:dyDescent="0.3">
      <c r="A408" s="3"/>
      <c r="B408" s="2" t="s">
        <v>31</v>
      </c>
      <c r="C408">
        <v>-0.37591837376830639</v>
      </c>
      <c r="D408">
        <v>1.2583274495872799E-4</v>
      </c>
    </row>
    <row r="409" spans="1:4" x14ac:dyDescent="0.3">
      <c r="A409" s="3"/>
      <c r="B409" s="2" t="s">
        <v>32</v>
      </c>
      <c r="C409">
        <v>-0.1196217891075235</v>
      </c>
      <c r="D409">
        <v>0.2382604914940907</v>
      </c>
    </row>
    <row r="410" spans="1:4" x14ac:dyDescent="0.3">
      <c r="A410" s="3"/>
      <c r="B410" s="2" t="s">
        <v>33</v>
      </c>
      <c r="C410">
        <v>2.047408077147566E-2</v>
      </c>
      <c r="D410">
        <v>0.8405825516569374</v>
      </c>
    </row>
    <row r="411" spans="1:4" x14ac:dyDescent="0.3">
      <c r="A411" s="3"/>
      <c r="B411" s="2" t="s">
        <v>34</v>
      </c>
      <c r="C411">
        <v>0.16712326306044481</v>
      </c>
      <c r="D411">
        <v>9.8252134449132611E-2</v>
      </c>
    </row>
    <row r="412" spans="1:4" x14ac:dyDescent="0.3">
      <c r="A412" s="3"/>
      <c r="B412" s="2" t="s">
        <v>35</v>
      </c>
      <c r="C412">
        <v>0.20674316521185021</v>
      </c>
      <c r="D412">
        <v>4.0054953842422879E-2</v>
      </c>
    </row>
    <row r="413" spans="1:4" x14ac:dyDescent="0.3">
      <c r="A413" s="3"/>
      <c r="B413" s="2" t="s">
        <v>36</v>
      </c>
      <c r="C413">
        <v>0.21419227455235021</v>
      </c>
      <c r="D413">
        <v>3.3263094871861749E-2</v>
      </c>
    </row>
    <row r="414" spans="1:4" x14ac:dyDescent="0.3">
      <c r="A414" s="3"/>
      <c r="B414" s="2" t="s">
        <v>37</v>
      </c>
      <c r="C414">
        <v>0.19694368770050261</v>
      </c>
      <c r="D414">
        <v>5.0717874645542393E-2</v>
      </c>
    </row>
    <row r="415" spans="1:4" x14ac:dyDescent="0.3">
      <c r="A415" s="3"/>
      <c r="B415" s="2" t="s">
        <v>38</v>
      </c>
      <c r="C415">
        <v>0.14242273753905721</v>
      </c>
      <c r="D415">
        <v>0.1596436900137474</v>
      </c>
    </row>
    <row r="416" spans="1:4" x14ac:dyDescent="0.3">
      <c r="A416" s="3"/>
      <c r="B416" s="2" t="s">
        <v>39</v>
      </c>
      <c r="C416">
        <v>0.18929494445333739</v>
      </c>
      <c r="D416">
        <v>6.0580562623992203E-2</v>
      </c>
    </row>
    <row r="417" spans="1:4" x14ac:dyDescent="0.3">
      <c r="A417" s="3"/>
      <c r="B417" s="2" t="s">
        <v>40</v>
      </c>
      <c r="C417">
        <v>6.3679769680636988E-2</v>
      </c>
      <c r="D417">
        <v>0.53118717436764651</v>
      </c>
    </row>
    <row r="418" spans="1:4" x14ac:dyDescent="0.3">
      <c r="A418" s="3"/>
      <c r="B418" s="2" t="s">
        <v>41</v>
      </c>
      <c r="C418">
        <v>0.1513270680421612</v>
      </c>
      <c r="D418">
        <v>0.13486544203641471</v>
      </c>
    </row>
    <row r="419" spans="1:4" x14ac:dyDescent="0.3">
      <c r="A419" s="3"/>
      <c r="B419" s="2" t="s">
        <v>42</v>
      </c>
      <c r="C419">
        <v>-0.18032536149545539</v>
      </c>
      <c r="D419">
        <v>7.4083058272591304E-2</v>
      </c>
    </row>
    <row r="420" spans="1:4" x14ac:dyDescent="0.3">
      <c r="A420" s="3" t="s">
        <v>15</v>
      </c>
      <c r="B420" s="2" t="s">
        <v>4</v>
      </c>
      <c r="C420">
        <v>0.86116947400270694</v>
      </c>
      <c r="D420">
        <v>2.9239431756790358E-30</v>
      </c>
    </row>
    <row r="421" spans="1:4" x14ac:dyDescent="0.3">
      <c r="A421" s="3"/>
      <c r="B421" s="2" t="s">
        <v>5</v>
      </c>
      <c r="C421">
        <v>0.86074978746680297</v>
      </c>
      <c r="D421">
        <v>3.3496795881045163E-30</v>
      </c>
    </row>
    <row r="422" spans="1:4" x14ac:dyDescent="0.3">
      <c r="A422" s="3"/>
      <c r="B422" s="2" t="s">
        <v>6</v>
      </c>
      <c r="C422">
        <v>-0.14119263872565599</v>
      </c>
      <c r="D422">
        <v>0.16331722527269221</v>
      </c>
    </row>
    <row r="423" spans="1:4" x14ac:dyDescent="0.3">
      <c r="A423" s="3"/>
      <c r="B423" s="2" t="s">
        <v>7</v>
      </c>
      <c r="C423">
        <v>0.7473286436912574</v>
      </c>
      <c r="D423">
        <v>6.4514167071973544E-19</v>
      </c>
    </row>
    <row r="424" spans="1:4" x14ac:dyDescent="0.3">
      <c r="A424" s="3"/>
      <c r="B424" s="2" t="s">
        <v>8</v>
      </c>
      <c r="C424">
        <v>-0.16203937925772241</v>
      </c>
      <c r="D424">
        <v>0.1090662219264379</v>
      </c>
    </row>
    <row r="425" spans="1:4" x14ac:dyDescent="0.3">
      <c r="A425" s="3"/>
      <c r="B425" s="2" t="s">
        <v>9</v>
      </c>
      <c r="C425">
        <v>0.839597432049211</v>
      </c>
      <c r="D425">
        <v>1.8765083234518291E-27</v>
      </c>
    </row>
    <row r="426" spans="1:4" x14ac:dyDescent="0.3">
      <c r="A426" s="3"/>
      <c r="B426" s="2" t="s">
        <v>10</v>
      </c>
      <c r="C426">
        <v>-0.27508261430066527</v>
      </c>
      <c r="D426">
        <v>5.8575290264785236E-3</v>
      </c>
    </row>
    <row r="427" spans="1:4" x14ac:dyDescent="0.3">
      <c r="A427" s="3"/>
      <c r="B427" s="2" t="s">
        <v>11</v>
      </c>
      <c r="C427">
        <v>0.28337236510412178</v>
      </c>
      <c r="D427">
        <v>4.4801236721370022E-3</v>
      </c>
    </row>
    <row r="428" spans="1:4" x14ac:dyDescent="0.3">
      <c r="A428" s="3"/>
      <c r="B428" s="2" t="s">
        <v>12</v>
      </c>
      <c r="C428">
        <v>0.25925518524019892</v>
      </c>
      <c r="D428">
        <v>9.5624946917430599E-3</v>
      </c>
    </row>
    <row r="429" spans="1:4" x14ac:dyDescent="0.3">
      <c r="A429" s="3"/>
      <c r="B429" s="2" t="s">
        <v>13</v>
      </c>
      <c r="C429">
        <v>0.87889057907962997</v>
      </c>
      <c r="D429">
        <v>6.033492176439428E-33</v>
      </c>
    </row>
    <row r="430" spans="1:4" x14ac:dyDescent="0.3">
      <c r="A430" s="3"/>
      <c r="B430" s="2" t="s">
        <v>14</v>
      </c>
      <c r="C430">
        <v>0.18516788035309989</v>
      </c>
      <c r="D430">
        <v>6.6520457432345192E-2</v>
      </c>
    </row>
    <row r="431" spans="1:4" x14ac:dyDescent="0.3">
      <c r="A431" s="3"/>
      <c r="B431" s="2" t="s">
        <v>16</v>
      </c>
      <c r="C431">
        <v>0.58996190628888079</v>
      </c>
      <c r="D431">
        <v>1.312118549470259E-10</v>
      </c>
    </row>
    <row r="432" spans="1:4" x14ac:dyDescent="0.3">
      <c r="A432" s="3"/>
      <c r="B432" s="2" t="s">
        <v>17</v>
      </c>
      <c r="C432">
        <v>0.82459560997463377</v>
      </c>
      <c r="D432">
        <v>9.8106125444794363E-26</v>
      </c>
    </row>
    <row r="433" spans="1:4" x14ac:dyDescent="0.3">
      <c r="A433" s="3"/>
      <c r="B433" s="2" t="s">
        <v>18</v>
      </c>
      <c r="C433">
        <v>-0.47952322505735379</v>
      </c>
      <c r="D433">
        <v>5.1210643961770904E-7</v>
      </c>
    </row>
    <row r="434" spans="1:4" x14ac:dyDescent="0.3">
      <c r="A434" s="3"/>
      <c r="B434" s="2" t="s">
        <v>19</v>
      </c>
      <c r="C434">
        <v>-0.39020902931484591</v>
      </c>
      <c r="D434">
        <v>6.5323697107290957E-5</v>
      </c>
    </row>
    <row r="435" spans="1:4" x14ac:dyDescent="0.3">
      <c r="A435" s="3"/>
      <c r="B435" s="2" t="s">
        <v>20</v>
      </c>
      <c r="C435">
        <v>0.80839519051012343</v>
      </c>
      <c r="D435">
        <v>4.7092606912166143E-24</v>
      </c>
    </row>
    <row r="436" spans="1:4" x14ac:dyDescent="0.3">
      <c r="A436" s="3"/>
      <c r="B436" s="2" t="s">
        <v>21</v>
      </c>
      <c r="C436">
        <v>0.15554259093658571</v>
      </c>
      <c r="D436">
        <v>0.12420841170187499</v>
      </c>
    </row>
    <row r="437" spans="1:4" x14ac:dyDescent="0.3">
      <c r="A437" s="3"/>
      <c r="B437" s="2" t="s">
        <v>22</v>
      </c>
      <c r="C437">
        <v>-0.1353862247227593</v>
      </c>
      <c r="D437">
        <v>0.1815072593086717</v>
      </c>
    </row>
    <row r="438" spans="1:4" x14ac:dyDescent="0.3">
      <c r="A438" s="3"/>
      <c r="B438" s="2" t="s">
        <v>23</v>
      </c>
      <c r="C438">
        <v>-0.2426982617226307</v>
      </c>
      <c r="D438">
        <v>1.5501119247944979E-2</v>
      </c>
    </row>
    <row r="439" spans="1:4" x14ac:dyDescent="0.3">
      <c r="A439" s="3"/>
      <c r="B439" s="2" t="s">
        <v>24</v>
      </c>
      <c r="C439">
        <v>0.41928563890247939</v>
      </c>
      <c r="D439">
        <v>1.5627749092691182E-5</v>
      </c>
    </row>
    <row r="440" spans="1:4" x14ac:dyDescent="0.3">
      <c r="A440" s="3"/>
      <c r="B440" s="2" t="s">
        <v>25</v>
      </c>
      <c r="C440">
        <v>-0.39860263598684231</v>
      </c>
      <c r="D440">
        <v>4.3816601637950439E-5</v>
      </c>
    </row>
    <row r="441" spans="1:4" x14ac:dyDescent="0.3">
      <c r="A441" s="3"/>
      <c r="B441" s="2" t="s">
        <v>26</v>
      </c>
      <c r="C441">
        <v>0.78559563593556647</v>
      </c>
      <c r="D441">
        <v>6.1075461116798271E-22</v>
      </c>
    </row>
    <row r="442" spans="1:4" x14ac:dyDescent="0.3">
      <c r="A442" s="3"/>
      <c r="B442" s="2" t="s">
        <v>27</v>
      </c>
      <c r="C442">
        <v>0.29804235311131599</v>
      </c>
      <c r="D442">
        <v>2.7334084211110251E-3</v>
      </c>
    </row>
    <row r="443" spans="1:4" x14ac:dyDescent="0.3">
      <c r="A443" s="3"/>
      <c r="B443" s="2" t="s">
        <v>28</v>
      </c>
      <c r="C443">
        <v>0.81913695169524403</v>
      </c>
      <c r="D443">
        <v>3.77478285744263E-25</v>
      </c>
    </row>
    <row r="444" spans="1:4" x14ac:dyDescent="0.3">
      <c r="A444" s="3"/>
      <c r="B444" s="2" t="s">
        <v>29</v>
      </c>
      <c r="C444">
        <v>0.49867150076286632</v>
      </c>
      <c r="D444">
        <v>1.4960063799741271E-7</v>
      </c>
    </row>
    <row r="445" spans="1:4" x14ac:dyDescent="0.3">
      <c r="A445" s="3"/>
      <c r="B445" s="2" t="s">
        <v>30</v>
      </c>
      <c r="C445">
        <v>0.2488443167365357</v>
      </c>
      <c r="D445">
        <v>1.3001565480750391E-2</v>
      </c>
    </row>
    <row r="446" spans="1:4" x14ac:dyDescent="0.3">
      <c r="A446" s="3"/>
      <c r="B446" s="2" t="s">
        <v>31</v>
      </c>
      <c r="C446">
        <v>-0.42440000771579972</v>
      </c>
      <c r="D446">
        <v>1.1982927781708579E-5</v>
      </c>
    </row>
    <row r="447" spans="1:4" x14ac:dyDescent="0.3">
      <c r="A447" s="3"/>
      <c r="B447" s="2" t="s">
        <v>32</v>
      </c>
      <c r="C447">
        <v>-0.42833988661987188</v>
      </c>
      <c r="D447">
        <v>9.7371119955507119E-6</v>
      </c>
    </row>
    <row r="448" spans="1:4" x14ac:dyDescent="0.3">
      <c r="A448" s="3"/>
      <c r="B448" s="2" t="s">
        <v>33</v>
      </c>
      <c r="C448">
        <v>0.44923911525839327</v>
      </c>
      <c r="D448">
        <v>3.0977527515362608E-6</v>
      </c>
    </row>
    <row r="449" spans="1:4" x14ac:dyDescent="0.3">
      <c r="A449" s="3"/>
      <c r="B449" s="2" t="s">
        <v>34</v>
      </c>
      <c r="C449">
        <v>-0.1234385823773434</v>
      </c>
      <c r="D449">
        <v>0.2235047423647667</v>
      </c>
    </row>
    <row r="450" spans="1:4" x14ac:dyDescent="0.3">
      <c r="A450" s="3"/>
      <c r="B450" s="2" t="s">
        <v>35</v>
      </c>
      <c r="C450">
        <v>0.34473602353338317</v>
      </c>
      <c r="D450">
        <v>4.7535291107755179E-4</v>
      </c>
    </row>
    <row r="451" spans="1:4" x14ac:dyDescent="0.3">
      <c r="A451" s="3"/>
      <c r="B451" s="2" t="s">
        <v>36</v>
      </c>
      <c r="C451">
        <v>0.63953263382577841</v>
      </c>
      <c r="D451">
        <v>1.0407989846934739E-12</v>
      </c>
    </row>
    <row r="452" spans="1:4" x14ac:dyDescent="0.3">
      <c r="A452" s="3"/>
      <c r="B452" s="2" t="s">
        <v>37</v>
      </c>
      <c r="C452">
        <v>0.26058649881661722</v>
      </c>
      <c r="D452">
        <v>9.186203665209074E-3</v>
      </c>
    </row>
    <row r="453" spans="1:4" x14ac:dyDescent="0.3">
      <c r="A453" s="3"/>
      <c r="B453" s="2" t="s">
        <v>38</v>
      </c>
      <c r="C453">
        <v>0.19608986630168121</v>
      </c>
      <c r="D453">
        <v>5.1748541934717097E-2</v>
      </c>
    </row>
    <row r="454" spans="1:4" x14ac:dyDescent="0.3">
      <c r="A454" s="3"/>
      <c r="B454" s="2" t="s">
        <v>39</v>
      </c>
      <c r="C454">
        <v>2.4299982202235912E-3</v>
      </c>
      <c r="D454">
        <v>0.98095539428668432</v>
      </c>
    </row>
    <row r="455" spans="1:4" x14ac:dyDescent="0.3">
      <c r="A455" s="3"/>
      <c r="B455" s="2" t="s">
        <v>40</v>
      </c>
      <c r="C455">
        <v>4.505214419894045E-2</v>
      </c>
      <c r="D455">
        <v>0.65791396338869423</v>
      </c>
    </row>
    <row r="456" spans="1:4" x14ac:dyDescent="0.3">
      <c r="A456" s="3"/>
      <c r="B456" s="2" t="s">
        <v>41</v>
      </c>
      <c r="C456">
        <v>0.50015455698227218</v>
      </c>
      <c r="D456">
        <v>1.355707590636168E-7</v>
      </c>
    </row>
    <row r="457" spans="1:4" x14ac:dyDescent="0.3">
      <c r="A457" s="3"/>
      <c r="B457" s="2" t="s">
        <v>42</v>
      </c>
      <c r="C457">
        <v>-0.18487400017147651</v>
      </c>
      <c r="D457">
        <v>6.6960829573282477E-2</v>
      </c>
    </row>
    <row r="458" spans="1:4" x14ac:dyDescent="0.3">
      <c r="A458" s="3" t="s">
        <v>16</v>
      </c>
      <c r="B458" s="2" t="s">
        <v>4</v>
      </c>
      <c r="C458">
        <v>0.80665062939608767</v>
      </c>
      <c r="D458">
        <v>6.9895039672778781E-24</v>
      </c>
    </row>
    <row r="459" spans="1:4" x14ac:dyDescent="0.3">
      <c r="A459" s="3"/>
      <c r="B459" s="2" t="s">
        <v>5</v>
      </c>
      <c r="C459">
        <v>0.8665458561320355</v>
      </c>
      <c r="D459">
        <v>4.9224362302377917E-31</v>
      </c>
    </row>
    <row r="460" spans="1:4" x14ac:dyDescent="0.3">
      <c r="A460" s="3"/>
      <c r="B460" s="2" t="s">
        <v>6</v>
      </c>
      <c r="C460">
        <v>0.13711554639851581</v>
      </c>
      <c r="D460">
        <v>0.17594150205346101</v>
      </c>
    </row>
    <row r="461" spans="1:4" x14ac:dyDescent="0.3">
      <c r="A461" s="3"/>
      <c r="B461" s="2" t="s">
        <v>7</v>
      </c>
      <c r="C461">
        <v>0.92569310054896303</v>
      </c>
      <c r="D461">
        <v>9.7190704830558943E-43</v>
      </c>
    </row>
    <row r="462" spans="1:4" x14ac:dyDescent="0.3">
      <c r="A462" s="3"/>
      <c r="B462" s="2" t="s">
        <v>8</v>
      </c>
      <c r="C462">
        <v>0.40121598690395499</v>
      </c>
      <c r="D462">
        <v>3.8608429588063669E-5</v>
      </c>
    </row>
    <row r="463" spans="1:4" x14ac:dyDescent="0.3">
      <c r="A463" s="3"/>
      <c r="B463" s="2" t="s">
        <v>9</v>
      </c>
      <c r="C463">
        <v>0.71445291298809599</v>
      </c>
      <c r="D463">
        <v>1.0111347200365821E-16</v>
      </c>
    </row>
    <row r="464" spans="1:4" x14ac:dyDescent="0.3">
      <c r="A464" s="3"/>
      <c r="B464" s="2" t="s">
        <v>10</v>
      </c>
      <c r="C464">
        <v>0.1438780651107853</v>
      </c>
      <c r="D464">
        <v>0.15537740841177769</v>
      </c>
    </row>
    <row r="465" spans="1:4" x14ac:dyDescent="0.3">
      <c r="A465" s="3"/>
      <c r="B465" s="2" t="s">
        <v>11</v>
      </c>
      <c r="C465">
        <v>0.44166843067317679</v>
      </c>
      <c r="D465">
        <v>4.7318852000038642E-6</v>
      </c>
    </row>
    <row r="466" spans="1:4" x14ac:dyDescent="0.3">
      <c r="A466" s="3"/>
      <c r="B466" s="2" t="s">
        <v>12</v>
      </c>
      <c r="C466">
        <v>-3.1760528130624133E-2</v>
      </c>
      <c r="D466">
        <v>0.7549808114910912</v>
      </c>
    </row>
    <row r="467" spans="1:4" x14ac:dyDescent="0.3">
      <c r="A467" s="3"/>
      <c r="B467" s="2" t="s">
        <v>13</v>
      </c>
      <c r="C467">
        <v>0.67530486506498677</v>
      </c>
      <c r="D467">
        <v>1.7700081648528761E-14</v>
      </c>
    </row>
    <row r="468" spans="1:4" x14ac:dyDescent="0.3">
      <c r="A468" s="3"/>
      <c r="B468" s="2" t="s">
        <v>14</v>
      </c>
      <c r="C468">
        <v>9.7194494270410256E-2</v>
      </c>
      <c r="D468">
        <v>0.33853731604241838</v>
      </c>
    </row>
    <row r="469" spans="1:4" x14ac:dyDescent="0.3">
      <c r="A469" s="3"/>
      <c r="B469" s="2" t="s">
        <v>15</v>
      </c>
      <c r="C469">
        <v>0.58996190628888079</v>
      </c>
      <c r="D469">
        <v>1.312118549470259E-10</v>
      </c>
    </row>
    <row r="470" spans="1:4" x14ac:dyDescent="0.3">
      <c r="A470" s="3"/>
      <c r="B470" s="2" t="s">
        <v>17</v>
      </c>
      <c r="C470">
        <v>0.73198521705667952</v>
      </c>
      <c r="D470">
        <v>7.4869018183131312E-18</v>
      </c>
    </row>
    <row r="471" spans="1:4" x14ac:dyDescent="0.3">
      <c r="A471" s="3"/>
      <c r="B471" s="2" t="s">
        <v>18</v>
      </c>
      <c r="C471">
        <v>-2.421862855649637E-3</v>
      </c>
      <c r="D471">
        <v>0.98101914165313753</v>
      </c>
    </row>
    <row r="472" spans="1:4" x14ac:dyDescent="0.3">
      <c r="A472" s="3"/>
      <c r="B472" s="2" t="s">
        <v>19</v>
      </c>
      <c r="C472">
        <v>3.5478169242127579E-2</v>
      </c>
      <c r="D472">
        <v>0.72736718199962791</v>
      </c>
    </row>
    <row r="473" spans="1:4" x14ac:dyDescent="0.3">
      <c r="A473" s="3"/>
      <c r="B473" s="2" t="s">
        <v>20</v>
      </c>
      <c r="C473">
        <v>0.50541013070835128</v>
      </c>
      <c r="D473">
        <v>9.5272614415550034E-8</v>
      </c>
    </row>
    <row r="474" spans="1:4" x14ac:dyDescent="0.3">
      <c r="A474" s="3"/>
      <c r="B474" s="2" t="s">
        <v>21</v>
      </c>
      <c r="C474">
        <v>-2.174183672447413E-2</v>
      </c>
      <c r="D474">
        <v>0.83085403936061974</v>
      </c>
    </row>
    <row r="475" spans="1:4" x14ac:dyDescent="0.3">
      <c r="A475" s="3"/>
      <c r="B475" s="2" t="s">
        <v>22</v>
      </c>
      <c r="C475">
        <v>-0.1408287545288357</v>
      </c>
      <c r="D475">
        <v>0.16441585142881601</v>
      </c>
    </row>
    <row r="476" spans="1:4" x14ac:dyDescent="0.3">
      <c r="A476" s="3"/>
      <c r="B476" s="2" t="s">
        <v>23</v>
      </c>
      <c r="C476">
        <v>-0.35154529037504362</v>
      </c>
      <c r="D476">
        <v>3.597121178220994E-4</v>
      </c>
    </row>
    <row r="477" spans="1:4" x14ac:dyDescent="0.3">
      <c r="A477" s="3"/>
      <c r="B477" s="2" t="s">
        <v>24</v>
      </c>
      <c r="C477">
        <v>0.96090755880777179</v>
      </c>
      <c r="D477">
        <v>6.6843714160253026E-56</v>
      </c>
    </row>
    <row r="478" spans="1:4" x14ac:dyDescent="0.3">
      <c r="A478" s="3"/>
      <c r="B478" s="2" t="s">
        <v>25</v>
      </c>
      <c r="C478">
        <v>2.1960219425947801E-2</v>
      </c>
      <c r="D478">
        <v>0.82918074338530967</v>
      </c>
    </row>
    <row r="479" spans="1:4" x14ac:dyDescent="0.3">
      <c r="A479" s="3"/>
      <c r="B479" s="2" t="s">
        <v>26</v>
      </c>
      <c r="C479">
        <v>0.55466404993929574</v>
      </c>
      <c r="D479">
        <v>2.568965433006367E-9</v>
      </c>
    </row>
    <row r="480" spans="1:4" x14ac:dyDescent="0.3">
      <c r="A480" s="3"/>
      <c r="B480" s="2" t="s">
        <v>27</v>
      </c>
      <c r="C480">
        <v>-0.16868191861733139</v>
      </c>
      <c r="D480">
        <v>9.511125198712049E-2</v>
      </c>
    </row>
    <row r="481" spans="1:4" x14ac:dyDescent="0.3">
      <c r="A481" s="3"/>
      <c r="B481" s="2" t="s">
        <v>28</v>
      </c>
      <c r="C481">
        <v>0.75762923444964025</v>
      </c>
      <c r="D481">
        <v>1.124718645949662E-19</v>
      </c>
    </row>
    <row r="482" spans="1:4" x14ac:dyDescent="0.3">
      <c r="A482" s="3"/>
      <c r="B482" s="2" t="s">
        <v>29</v>
      </c>
      <c r="C482">
        <v>0.67592849526558574</v>
      </c>
      <c r="D482">
        <v>1.6403484427312052E-14</v>
      </c>
    </row>
    <row r="483" spans="1:4" x14ac:dyDescent="0.3">
      <c r="A483" s="3"/>
      <c r="B483" s="2" t="s">
        <v>30</v>
      </c>
      <c r="C483">
        <v>0.49330868649274451</v>
      </c>
      <c r="D483">
        <v>2.1276778201569379E-7</v>
      </c>
    </row>
    <row r="484" spans="1:4" x14ac:dyDescent="0.3">
      <c r="A484" s="3"/>
      <c r="B484" s="2" t="s">
        <v>31</v>
      </c>
      <c r="C484">
        <v>-1.565821916128899E-2</v>
      </c>
      <c r="D484">
        <v>0.87774530248119398</v>
      </c>
    </row>
    <row r="485" spans="1:4" x14ac:dyDescent="0.3">
      <c r="A485" s="3"/>
      <c r="B485" s="2" t="s">
        <v>32</v>
      </c>
      <c r="C485">
        <v>2.82921486783964E-3</v>
      </c>
      <c r="D485">
        <v>0.97782735386962039</v>
      </c>
    </row>
    <row r="486" spans="1:4" x14ac:dyDescent="0.3">
      <c r="A486" s="3"/>
      <c r="B486" s="2" t="s">
        <v>33</v>
      </c>
      <c r="C486">
        <v>0.38366177670825952</v>
      </c>
      <c r="D486">
        <v>8.8541142908933363E-5</v>
      </c>
    </row>
    <row r="487" spans="1:4" x14ac:dyDescent="0.3">
      <c r="A487" s="3"/>
      <c r="B487" s="2" t="s">
        <v>34</v>
      </c>
      <c r="C487">
        <v>-1.508985075196557E-2</v>
      </c>
      <c r="D487">
        <v>0.88215044087803463</v>
      </c>
    </row>
    <row r="488" spans="1:4" x14ac:dyDescent="0.3">
      <c r="A488" s="3"/>
      <c r="B488" s="2" t="s">
        <v>35</v>
      </c>
      <c r="C488">
        <v>0.1909218980150518</v>
      </c>
      <c r="D488">
        <v>5.8361188199279948E-2</v>
      </c>
    </row>
    <row r="489" spans="1:4" x14ac:dyDescent="0.3">
      <c r="A489" s="3"/>
      <c r="B489" s="2" t="s">
        <v>36</v>
      </c>
      <c r="C489">
        <v>0.44830210000391818</v>
      </c>
      <c r="D489">
        <v>3.2663169766775791E-6</v>
      </c>
    </row>
    <row r="490" spans="1:4" x14ac:dyDescent="0.3">
      <c r="A490" s="3"/>
      <c r="B490" s="2" t="s">
        <v>37</v>
      </c>
      <c r="C490">
        <v>0.32024665167853189</v>
      </c>
      <c r="D490">
        <v>1.2314355342380461E-3</v>
      </c>
    </row>
    <row r="491" spans="1:4" x14ac:dyDescent="0.3">
      <c r="A491" s="3"/>
      <c r="B491" s="2" t="s">
        <v>38</v>
      </c>
      <c r="C491">
        <v>-4.4397839616893198E-2</v>
      </c>
      <c r="D491">
        <v>0.6625771198750422</v>
      </c>
    </row>
    <row r="492" spans="1:4" x14ac:dyDescent="0.3">
      <c r="A492" s="3"/>
      <c r="B492" s="2" t="s">
        <v>39</v>
      </c>
      <c r="C492">
        <v>-0.13217258772057799</v>
      </c>
      <c r="D492">
        <v>0.19218985470080799</v>
      </c>
    </row>
    <row r="493" spans="1:4" x14ac:dyDescent="0.3">
      <c r="A493" s="3"/>
      <c r="B493" s="2" t="s">
        <v>40</v>
      </c>
      <c r="C493">
        <v>-0.10585286098759621</v>
      </c>
      <c r="D493">
        <v>0.29705041628052359</v>
      </c>
    </row>
    <row r="494" spans="1:4" x14ac:dyDescent="0.3">
      <c r="A494" s="3"/>
      <c r="B494" s="2" t="s">
        <v>41</v>
      </c>
      <c r="C494">
        <v>0.41374074720837611</v>
      </c>
      <c r="D494">
        <v>2.0741471935332061E-5</v>
      </c>
    </row>
    <row r="495" spans="1:4" x14ac:dyDescent="0.3">
      <c r="A495" s="3"/>
      <c r="B495" s="2" t="s">
        <v>42</v>
      </c>
      <c r="C495">
        <v>0.22047228390121121</v>
      </c>
      <c r="D495">
        <v>2.8316738637177419E-2</v>
      </c>
    </row>
    <row r="496" spans="1:4" x14ac:dyDescent="0.3">
      <c r="A496" s="3" t="s">
        <v>17</v>
      </c>
      <c r="B496" s="2" t="s">
        <v>4</v>
      </c>
      <c r="C496">
        <v>0.98347098421835688</v>
      </c>
      <c r="D496">
        <v>8.4073244054739525E-74</v>
      </c>
    </row>
    <row r="497" spans="1:4" x14ac:dyDescent="0.3">
      <c r="A497" s="3"/>
      <c r="B497" s="2" t="s">
        <v>5</v>
      </c>
      <c r="C497">
        <v>0.90773526103999602</v>
      </c>
      <c r="D497">
        <v>2.2798480280802839E-38</v>
      </c>
    </row>
    <row r="498" spans="1:4" x14ac:dyDescent="0.3">
      <c r="A498" s="3"/>
      <c r="B498" s="2" t="s">
        <v>6</v>
      </c>
      <c r="C498">
        <v>-0.2356709554948421</v>
      </c>
      <c r="D498">
        <v>1.88595793000681E-2</v>
      </c>
    </row>
    <row r="499" spans="1:4" x14ac:dyDescent="0.3">
      <c r="A499" s="3"/>
      <c r="B499" s="2" t="s">
        <v>7</v>
      </c>
      <c r="C499">
        <v>0.90462779209285682</v>
      </c>
      <c r="D499">
        <v>1.0537710942082081E-37</v>
      </c>
    </row>
    <row r="500" spans="1:4" x14ac:dyDescent="0.3">
      <c r="A500" s="3"/>
      <c r="B500" s="2" t="s">
        <v>8</v>
      </c>
      <c r="C500">
        <v>-1.055512467847433E-2</v>
      </c>
      <c r="D500">
        <v>0.91741438279521081</v>
      </c>
    </row>
    <row r="501" spans="1:4" x14ac:dyDescent="0.3">
      <c r="A501" s="3"/>
      <c r="B501" s="2" t="s">
        <v>9</v>
      </c>
      <c r="C501">
        <v>0.99848492536724209</v>
      </c>
      <c r="D501">
        <v>5.5350670047199164E-124</v>
      </c>
    </row>
    <row r="502" spans="1:4" x14ac:dyDescent="0.3">
      <c r="A502" s="3"/>
      <c r="B502" s="2" t="s">
        <v>10</v>
      </c>
      <c r="C502">
        <v>-0.35812166984937499</v>
      </c>
      <c r="D502">
        <v>2.7316755196893789E-4</v>
      </c>
    </row>
    <row r="503" spans="1:4" x14ac:dyDescent="0.3">
      <c r="A503" s="3"/>
      <c r="B503" s="2" t="s">
        <v>11</v>
      </c>
      <c r="C503">
        <v>0.1797189085595442</v>
      </c>
      <c r="D503">
        <v>7.5077063235872363E-2</v>
      </c>
    </row>
    <row r="504" spans="1:4" x14ac:dyDescent="0.3">
      <c r="A504" s="3"/>
      <c r="B504" s="2" t="s">
        <v>12</v>
      </c>
      <c r="C504">
        <v>0.44551864233119731</v>
      </c>
      <c r="D504">
        <v>3.8195717642811119E-6</v>
      </c>
    </row>
    <row r="505" spans="1:4" x14ac:dyDescent="0.3">
      <c r="A505" s="3"/>
      <c r="B505" s="2" t="s">
        <v>13</v>
      </c>
      <c r="C505">
        <v>0.95664858527680452</v>
      </c>
      <c r="D505">
        <v>9.1055887788216984E-54</v>
      </c>
    </row>
    <row r="506" spans="1:4" x14ac:dyDescent="0.3">
      <c r="A506" s="3"/>
      <c r="B506" s="2" t="s">
        <v>14</v>
      </c>
      <c r="C506">
        <v>0.34296157057993609</v>
      </c>
      <c r="D506">
        <v>5.1064460468807239E-4</v>
      </c>
    </row>
    <row r="507" spans="1:4" x14ac:dyDescent="0.3">
      <c r="A507" s="3"/>
      <c r="B507" s="2" t="s">
        <v>15</v>
      </c>
      <c r="C507">
        <v>0.82459560997463377</v>
      </c>
      <c r="D507">
        <v>9.8106125444794363E-26</v>
      </c>
    </row>
    <row r="508" spans="1:4" x14ac:dyDescent="0.3">
      <c r="A508" s="3"/>
      <c r="B508" s="2" t="s">
        <v>16</v>
      </c>
      <c r="C508">
        <v>0.73198521705667952</v>
      </c>
      <c r="D508">
        <v>7.4869018183131312E-18</v>
      </c>
    </row>
    <row r="509" spans="1:4" x14ac:dyDescent="0.3">
      <c r="A509" s="3"/>
      <c r="B509" s="2" t="s">
        <v>18</v>
      </c>
      <c r="C509">
        <v>-0.43489030109525112</v>
      </c>
      <c r="D509">
        <v>6.8558625337535309E-6</v>
      </c>
    </row>
    <row r="510" spans="1:4" x14ac:dyDescent="0.3">
      <c r="A510" s="3"/>
      <c r="B510" s="2" t="s">
        <v>19</v>
      </c>
      <c r="C510">
        <v>-0.1953471544255192</v>
      </c>
      <c r="D510">
        <v>5.2659059659229533E-2</v>
      </c>
    </row>
    <row r="511" spans="1:4" x14ac:dyDescent="0.3">
      <c r="A511" s="3"/>
      <c r="B511" s="2" t="s">
        <v>20</v>
      </c>
      <c r="C511">
        <v>0.63576175110351119</v>
      </c>
      <c r="D511">
        <v>1.5506561498257409E-12</v>
      </c>
    </row>
    <row r="512" spans="1:4" x14ac:dyDescent="0.3">
      <c r="A512" s="3"/>
      <c r="B512" s="2" t="s">
        <v>21</v>
      </c>
      <c r="C512">
        <v>1.981412201206673E-2</v>
      </c>
      <c r="D512">
        <v>0.84565654718906091</v>
      </c>
    </row>
    <row r="513" spans="1:4" x14ac:dyDescent="0.3">
      <c r="A513" s="3"/>
      <c r="B513" s="2" t="s">
        <v>22</v>
      </c>
      <c r="C513">
        <v>9.3623943216772199E-2</v>
      </c>
      <c r="D513">
        <v>0.35666301397176392</v>
      </c>
    </row>
    <row r="514" spans="1:4" x14ac:dyDescent="0.3">
      <c r="A514" s="3"/>
      <c r="B514" s="2" t="s">
        <v>23</v>
      </c>
      <c r="C514">
        <v>-7.2283939071871889E-2</v>
      </c>
      <c r="D514">
        <v>0.47707631711604231</v>
      </c>
    </row>
    <row r="515" spans="1:4" x14ac:dyDescent="0.3">
      <c r="A515" s="3"/>
      <c r="B515" s="2" t="s">
        <v>24</v>
      </c>
      <c r="C515">
        <v>0.51892791171909636</v>
      </c>
      <c r="D515">
        <v>3.7400554497593312E-8</v>
      </c>
    </row>
    <row r="516" spans="1:4" x14ac:dyDescent="0.3">
      <c r="A516" s="3"/>
      <c r="B516" s="2" t="s">
        <v>25</v>
      </c>
      <c r="C516">
        <v>-0.45430390172673868</v>
      </c>
      <c r="D516">
        <v>2.319937279624754E-6</v>
      </c>
    </row>
    <row r="517" spans="1:4" x14ac:dyDescent="0.3">
      <c r="A517" s="3"/>
      <c r="B517" s="2" t="s">
        <v>26</v>
      </c>
      <c r="C517">
        <v>0.96746814928405556</v>
      </c>
      <c r="D517">
        <v>1.054382240222224E-59</v>
      </c>
    </row>
    <row r="518" spans="1:4" x14ac:dyDescent="0.3">
      <c r="A518" s="3"/>
      <c r="B518" s="2" t="s">
        <v>27</v>
      </c>
      <c r="C518">
        <v>0.34344298933371431</v>
      </c>
      <c r="D518">
        <v>5.0083943772987274E-4</v>
      </c>
    </row>
    <row r="519" spans="1:4" x14ac:dyDescent="0.3">
      <c r="A519" s="3"/>
      <c r="B519" s="2" t="s">
        <v>28</v>
      </c>
      <c r="C519">
        <v>0.99578102024846038</v>
      </c>
      <c r="D519">
        <v>1.937625221418871E-102</v>
      </c>
    </row>
    <row r="520" spans="1:4" x14ac:dyDescent="0.3">
      <c r="A520" s="3"/>
      <c r="B520" s="2" t="s">
        <v>29</v>
      </c>
      <c r="C520">
        <v>0.84335408170815129</v>
      </c>
      <c r="D520">
        <v>6.5352482388337849E-28</v>
      </c>
    </row>
    <row r="521" spans="1:4" x14ac:dyDescent="0.3">
      <c r="A521" s="3"/>
      <c r="B521" s="2" t="s">
        <v>30</v>
      </c>
      <c r="C521">
        <v>0.63315261788527744</v>
      </c>
      <c r="D521">
        <v>2.036750235237375E-12</v>
      </c>
    </row>
    <row r="522" spans="1:4" x14ac:dyDescent="0.3">
      <c r="A522" s="3"/>
      <c r="B522" s="2" t="s">
        <v>31</v>
      </c>
      <c r="C522">
        <v>-0.17636738382328579</v>
      </c>
      <c r="D522">
        <v>8.0765267560136647E-2</v>
      </c>
    </row>
    <row r="523" spans="1:4" x14ac:dyDescent="0.3">
      <c r="A523" s="3"/>
      <c r="B523" s="2" t="s">
        <v>32</v>
      </c>
      <c r="C523">
        <v>-0.1346724113064412</v>
      </c>
      <c r="D523">
        <v>0.1838417608704144</v>
      </c>
    </row>
    <row r="524" spans="1:4" x14ac:dyDescent="0.3">
      <c r="A524" s="3"/>
      <c r="B524" s="2" t="s">
        <v>33</v>
      </c>
      <c r="C524">
        <v>0.59666451587249503</v>
      </c>
      <c r="D524">
        <v>7.1578235239582223E-11</v>
      </c>
    </row>
    <row r="525" spans="1:4" x14ac:dyDescent="0.3">
      <c r="A525" s="3"/>
      <c r="B525" s="2" t="s">
        <v>34</v>
      </c>
      <c r="C525">
        <v>-9.8124500402712256E-2</v>
      </c>
      <c r="D525">
        <v>0.33391348864624948</v>
      </c>
    </row>
    <row r="526" spans="1:4" x14ac:dyDescent="0.3">
      <c r="A526" s="3"/>
      <c r="B526" s="2" t="s">
        <v>35</v>
      </c>
      <c r="C526">
        <v>0.53855645215093517</v>
      </c>
      <c r="D526">
        <v>8.9289666521187075E-9</v>
      </c>
    </row>
    <row r="527" spans="1:4" x14ac:dyDescent="0.3">
      <c r="A527" s="3"/>
      <c r="B527" s="2" t="s">
        <v>36</v>
      </c>
      <c r="C527">
        <v>0.77779940648131041</v>
      </c>
      <c r="D527">
        <v>2.8197083473653319E-21</v>
      </c>
    </row>
    <row r="528" spans="1:4" x14ac:dyDescent="0.3">
      <c r="A528" s="3"/>
      <c r="B528" s="2" t="s">
        <v>37</v>
      </c>
      <c r="C528">
        <v>0.47973868273801112</v>
      </c>
      <c r="D528">
        <v>5.0527279508379448E-7</v>
      </c>
    </row>
    <row r="529" spans="1:4" x14ac:dyDescent="0.3">
      <c r="A529" s="3"/>
      <c r="B529" s="2" t="s">
        <v>38</v>
      </c>
      <c r="C529">
        <v>0.31831451629498919</v>
      </c>
      <c r="D529">
        <v>1.3231239885888361E-3</v>
      </c>
    </row>
    <row r="530" spans="1:4" x14ac:dyDescent="0.3">
      <c r="A530" s="3"/>
      <c r="B530" s="2" t="s">
        <v>39</v>
      </c>
      <c r="C530">
        <v>0.1127540741843997</v>
      </c>
      <c r="D530">
        <v>0.26648722776886358</v>
      </c>
    </row>
    <row r="531" spans="1:4" x14ac:dyDescent="0.3">
      <c r="A531" s="3"/>
      <c r="B531" s="2" t="s">
        <v>40</v>
      </c>
      <c r="C531">
        <v>0.124042499610008</v>
      </c>
      <c r="D531">
        <v>0.22123029532178601</v>
      </c>
    </row>
    <row r="532" spans="1:4" x14ac:dyDescent="0.3">
      <c r="A532" s="3"/>
      <c r="B532" s="2" t="s">
        <v>41</v>
      </c>
      <c r="C532">
        <v>0.71445362435900028</v>
      </c>
      <c r="D532">
        <v>1.0110319331121379E-16</v>
      </c>
    </row>
    <row r="533" spans="1:4" x14ac:dyDescent="0.3">
      <c r="A533" s="3"/>
      <c r="B533" s="2" t="s">
        <v>42</v>
      </c>
      <c r="C533">
        <v>-0.1981995402442078</v>
      </c>
      <c r="D533">
        <v>4.9232717114466563E-2</v>
      </c>
    </row>
    <row r="534" spans="1:4" x14ac:dyDescent="0.3">
      <c r="A534" s="3" t="s">
        <v>18</v>
      </c>
      <c r="B534" s="2" t="s">
        <v>4</v>
      </c>
      <c r="C534">
        <v>-0.38886740607105602</v>
      </c>
      <c r="D534">
        <v>6.9560327912558412E-5</v>
      </c>
    </row>
    <row r="535" spans="1:4" x14ac:dyDescent="0.3">
      <c r="A535" s="3"/>
      <c r="B535" s="2" t="s">
        <v>5</v>
      </c>
      <c r="C535">
        <v>-0.29531475628466908</v>
      </c>
      <c r="D535">
        <v>3.0022166669392458E-3</v>
      </c>
    </row>
    <row r="536" spans="1:4" x14ac:dyDescent="0.3">
      <c r="A536" s="3"/>
      <c r="B536" s="2" t="s">
        <v>6</v>
      </c>
      <c r="C536">
        <v>0.4228739012054511</v>
      </c>
      <c r="D536">
        <v>1.2976996510093439E-5</v>
      </c>
    </row>
    <row r="537" spans="1:4" x14ac:dyDescent="0.3">
      <c r="A537" s="3"/>
      <c r="B537" s="2" t="s">
        <v>7</v>
      </c>
      <c r="C537">
        <v>-0.21239795415484039</v>
      </c>
      <c r="D537">
        <v>3.4803360393354132E-2</v>
      </c>
    </row>
    <row r="538" spans="1:4" x14ac:dyDescent="0.3">
      <c r="A538" s="3"/>
      <c r="B538" s="2" t="s">
        <v>8</v>
      </c>
      <c r="C538">
        <v>0.66533771768808003</v>
      </c>
      <c r="D538">
        <v>5.8253550760614001E-14</v>
      </c>
    </row>
    <row r="539" spans="1:4" x14ac:dyDescent="0.3">
      <c r="A539" s="3"/>
      <c r="B539" s="2" t="s">
        <v>9</v>
      </c>
      <c r="C539">
        <v>-0.45070876663030551</v>
      </c>
      <c r="D539">
        <v>2.849816109934377E-6</v>
      </c>
    </row>
    <row r="540" spans="1:4" x14ac:dyDescent="0.3">
      <c r="A540" s="3"/>
      <c r="B540" s="2" t="s">
        <v>10</v>
      </c>
      <c r="C540">
        <v>0.75887410424243484</v>
      </c>
      <c r="D540">
        <v>9.0532340411987776E-20</v>
      </c>
    </row>
    <row r="541" spans="1:4" x14ac:dyDescent="0.3">
      <c r="A541" s="3"/>
      <c r="B541" s="2" t="s">
        <v>11</v>
      </c>
      <c r="C541">
        <v>0.23708794790523269</v>
      </c>
      <c r="D541">
        <v>1.8135999546316471E-2</v>
      </c>
    </row>
    <row r="542" spans="1:4" x14ac:dyDescent="0.3">
      <c r="A542" s="3"/>
      <c r="B542" s="2" t="s">
        <v>12</v>
      </c>
      <c r="C542">
        <v>-0.56115357258911902</v>
      </c>
      <c r="D542">
        <v>1.525972598133429E-9</v>
      </c>
    </row>
    <row r="543" spans="1:4" x14ac:dyDescent="0.3">
      <c r="A543" s="3"/>
      <c r="B543" s="2" t="s">
        <v>13</v>
      </c>
      <c r="C543">
        <v>-0.40661051379991558</v>
      </c>
      <c r="D543">
        <v>2.9633190271888989E-5</v>
      </c>
    </row>
    <row r="544" spans="1:4" x14ac:dyDescent="0.3">
      <c r="A544" s="3"/>
      <c r="B544" s="2" t="s">
        <v>14</v>
      </c>
      <c r="C544">
        <v>-0.36140641400822798</v>
      </c>
      <c r="D544">
        <v>2.3755089991623211E-4</v>
      </c>
    </row>
    <row r="545" spans="1:4" x14ac:dyDescent="0.3">
      <c r="A545" s="3"/>
      <c r="B545" s="2" t="s">
        <v>15</v>
      </c>
      <c r="C545">
        <v>-0.47952322505735379</v>
      </c>
      <c r="D545">
        <v>5.1210643961770904E-7</v>
      </c>
    </row>
    <row r="546" spans="1:4" x14ac:dyDescent="0.3">
      <c r="A546" s="3"/>
      <c r="B546" s="2" t="s">
        <v>16</v>
      </c>
      <c r="C546">
        <v>-2.421862855649637E-3</v>
      </c>
      <c r="D546">
        <v>0.98101914165313753</v>
      </c>
    </row>
    <row r="547" spans="1:4" x14ac:dyDescent="0.3">
      <c r="A547" s="3"/>
      <c r="B547" s="2" t="s">
        <v>17</v>
      </c>
      <c r="C547">
        <v>-0.43489030109525112</v>
      </c>
      <c r="D547">
        <v>6.8558625337535309E-6</v>
      </c>
    </row>
    <row r="548" spans="1:4" x14ac:dyDescent="0.3">
      <c r="A548" s="3"/>
      <c r="B548" s="2" t="s">
        <v>19</v>
      </c>
      <c r="C548">
        <v>0.78754539495193143</v>
      </c>
      <c r="D548">
        <v>4.1246699841309451E-22</v>
      </c>
    </row>
    <row r="549" spans="1:4" x14ac:dyDescent="0.3">
      <c r="A549" s="3"/>
      <c r="B549" s="2" t="s">
        <v>20</v>
      </c>
      <c r="C549">
        <v>-0.40320092615199671</v>
      </c>
      <c r="D549">
        <v>3.5045539979405808E-5</v>
      </c>
    </row>
    <row r="550" spans="1:4" x14ac:dyDescent="0.3">
      <c r="A550" s="3"/>
      <c r="B550" s="2" t="s">
        <v>21</v>
      </c>
      <c r="C550">
        <v>-0.31287150550270831</v>
      </c>
      <c r="D550">
        <v>1.6157282303364E-3</v>
      </c>
    </row>
    <row r="551" spans="1:4" x14ac:dyDescent="0.3">
      <c r="A551" s="3"/>
      <c r="B551" s="2" t="s">
        <v>22</v>
      </c>
      <c r="C551">
        <v>-6.5794403760873782E-2</v>
      </c>
      <c r="D551">
        <v>0.51761024159551072</v>
      </c>
    </row>
    <row r="552" spans="1:4" x14ac:dyDescent="0.3">
      <c r="A552" s="3"/>
      <c r="B552" s="2" t="s">
        <v>23</v>
      </c>
      <c r="C552">
        <v>-7.9218133488513504E-2</v>
      </c>
      <c r="D552">
        <v>0.43572879013865301</v>
      </c>
    </row>
    <row r="553" spans="1:4" x14ac:dyDescent="0.3">
      <c r="A553" s="3"/>
      <c r="B553" s="2" t="s">
        <v>24</v>
      </c>
      <c r="C553">
        <v>0.17244440663170821</v>
      </c>
      <c r="D553">
        <v>8.7855378136864712E-2</v>
      </c>
    </row>
    <row r="554" spans="1:4" x14ac:dyDescent="0.3">
      <c r="A554" s="3"/>
      <c r="B554" s="2" t="s">
        <v>25</v>
      </c>
      <c r="C554">
        <v>0.86276254510755335</v>
      </c>
      <c r="D554">
        <v>1.7382488708334839E-30</v>
      </c>
    </row>
    <row r="555" spans="1:4" x14ac:dyDescent="0.3">
      <c r="A555" s="3"/>
      <c r="B555" s="2" t="s">
        <v>26</v>
      </c>
      <c r="C555">
        <v>-0.52137527803305983</v>
      </c>
      <c r="D555">
        <v>3.1437776386280218E-8</v>
      </c>
    </row>
    <row r="556" spans="1:4" x14ac:dyDescent="0.3">
      <c r="A556" s="3"/>
      <c r="B556" s="2" t="s">
        <v>27</v>
      </c>
      <c r="C556">
        <v>-0.79114270611107052</v>
      </c>
      <c r="D556">
        <v>1.977505715841785E-22</v>
      </c>
    </row>
    <row r="557" spans="1:4" x14ac:dyDescent="0.3">
      <c r="A557" s="3"/>
      <c r="B557" s="2" t="s">
        <v>28</v>
      </c>
      <c r="C557">
        <v>-0.40560269268153748</v>
      </c>
      <c r="D557">
        <v>3.1145520922669198E-5</v>
      </c>
    </row>
    <row r="558" spans="1:4" x14ac:dyDescent="0.3">
      <c r="A558" s="3"/>
      <c r="B558" s="2" t="s">
        <v>29</v>
      </c>
      <c r="C558">
        <v>-0.13159672697835051</v>
      </c>
      <c r="D558">
        <v>0.19415120747408571</v>
      </c>
    </row>
    <row r="559" spans="1:4" x14ac:dyDescent="0.3">
      <c r="A559" s="3"/>
      <c r="B559" s="2" t="s">
        <v>30</v>
      </c>
      <c r="C559">
        <v>3.086859627021862E-2</v>
      </c>
      <c r="D559">
        <v>0.76165346108196796</v>
      </c>
    </row>
    <row r="560" spans="1:4" x14ac:dyDescent="0.3">
      <c r="A560" s="3"/>
      <c r="B560" s="2" t="s">
        <v>31</v>
      </c>
      <c r="C560">
        <v>0.64066447263746062</v>
      </c>
      <c r="D560">
        <v>9.2242088863197034E-13</v>
      </c>
    </row>
    <row r="561" spans="1:4" x14ac:dyDescent="0.3">
      <c r="A561" s="3"/>
      <c r="B561" s="2" t="s">
        <v>32</v>
      </c>
      <c r="C561">
        <v>0.6597814057539354</v>
      </c>
      <c r="D561">
        <v>1.109812135848662E-13</v>
      </c>
    </row>
    <row r="562" spans="1:4" x14ac:dyDescent="0.3">
      <c r="A562" s="3"/>
      <c r="B562" s="2" t="s">
        <v>33</v>
      </c>
      <c r="C562">
        <v>-0.2249163041812188</v>
      </c>
      <c r="D562">
        <v>2.5206218777180701E-2</v>
      </c>
    </row>
    <row r="563" spans="1:4" x14ac:dyDescent="0.3">
      <c r="A563" s="3"/>
      <c r="B563" s="2" t="s">
        <v>34</v>
      </c>
      <c r="C563">
        <v>0.1522519586585829</v>
      </c>
      <c r="D563">
        <v>0.13246967388960659</v>
      </c>
    </row>
    <row r="564" spans="1:4" x14ac:dyDescent="0.3">
      <c r="A564" s="3"/>
      <c r="B564" s="2" t="s">
        <v>35</v>
      </c>
      <c r="C564">
        <v>-0.26316849179111929</v>
      </c>
      <c r="D564">
        <v>8.4933338803088732E-3</v>
      </c>
    </row>
    <row r="565" spans="1:4" x14ac:dyDescent="0.3">
      <c r="A565" s="3"/>
      <c r="B565" s="2" t="s">
        <v>36</v>
      </c>
      <c r="C565">
        <v>-0.43743117406170889</v>
      </c>
      <c r="D565">
        <v>5.9717703323601632E-6</v>
      </c>
    </row>
    <row r="566" spans="1:4" x14ac:dyDescent="0.3">
      <c r="A566" s="3"/>
      <c r="B566" s="2" t="s">
        <v>37</v>
      </c>
      <c r="C566">
        <v>-0.19539791787530369</v>
      </c>
      <c r="D566">
        <v>5.2596409996009112E-2</v>
      </c>
    </row>
    <row r="567" spans="1:4" x14ac:dyDescent="0.3">
      <c r="A567" s="3"/>
      <c r="B567" s="2" t="s">
        <v>38</v>
      </c>
      <c r="C567">
        <v>-0.36091622050370631</v>
      </c>
      <c r="D567">
        <v>2.4257859028349271E-4</v>
      </c>
    </row>
    <row r="568" spans="1:4" x14ac:dyDescent="0.3">
      <c r="A568" s="3"/>
      <c r="B568" s="2" t="s">
        <v>39</v>
      </c>
      <c r="C568">
        <v>-0.1869296742947873</v>
      </c>
      <c r="D568">
        <v>6.3929449011455142E-2</v>
      </c>
    </row>
    <row r="569" spans="1:4" x14ac:dyDescent="0.3">
      <c r="A569" s="3"/>
      <c r="B569" s="2" t="s">
        <v>40</v>
      </c>
      <c r="C569">
        <v>-0.2491684465385916</v>
      </c>
      <c r="D569">
        <v>1.288009534304751E-2</v>
      </c>
    </row>
    <row r="570" spans="1:4" x14ac:dyDescent="0.3">
      <c r="A570" s="3"/>
      <c r="B570" s="2" t="s">
        <v>41</v>
      </c>
      <c r="C570">
        <v>-0.30880409605726861</v>
      </c>
      <c r="D570">
        <v>1.8713809126199991E-3</v>
      </c>
    </row>
    <row r="571" spans="1:4" x14ac:dyDescent="0.3">
      <c r="A571" s="3"/>
      <c r="B571" s="2" t="s">
        <v>42</v>
      </c>
      <c r="C571">
        <v>0.63694921071462129</v>
      </c>
      <c r="D571">
        <v>1.3685068468884321E-12</v>
      </c>
    </row>
    <row r="572" spans="1:4" x14ac:dyDescent="0.3">
      <c r="A572" s="3" t="s">
        <v>19</v>
      </c>
      <c r="B572" s="2" t="s">
        <v>4</v>
      </c>
      <c r="C572">
        <v>-0.21313446680490339</v>
      </c>
      <c r="D572">
        <v>3.4164024803664338E-2</v>
      </c>
    </row>
    <row r="573" spans="1:4" x14ac:dyDescent="0.3">
      <c r="A573" s="3"/>
      <c r="B573" s="2" t="s">
        <v>5</v>
      </c>
      <c r="C573">
        <v>-0.21063831626554311</v>
      </c>
      <c r="D573">
        <v>3.6371648991199428E-2</v>
      </c>
    </row>
    <row r="574" spans="1:4" x14ac:dyDescent="0.3">
      <c r="A574" s="3"/>
      <c r="B574" s="2" t="s">
        <v>6</v>
      </c>
      <c r="C574">
        <v>-8.6726576546358625E-2</v>
      </c>
      <c r="D574">
        <v>0.39334378026589761</v>
      </c>
    </row>
    <row r="575" spans="1:4" x14ac:dyDescent="0.3">
      <c r="A575" s="3"/>
      <c r="B575" s="2" t="s">
        <v>7</v>
      </c>
      <c r="C575">
        <v>-7.0601831496496931E-2</v>
      </c>
      <c r="D575">
        <v>0.48741573503326913</v>
      </c>
    </row>
    <row r="576" spans="1:4" x14ac:dyDescent="0.3">
      <c r="A576" s="3"/>
      <c r="B576" s="2" t="s">
        <v>8</v>
      </c>
      <c r="C576">
        <v>0.70205693457868112</v>
      </c>
      <c r="D576">
        <v>5.6802246575217262E-16</v>
      </c>
    </row>
    <row r="577" spans="1:4" x14ac:dyDescent="0.3">
      <c r="A577" s="3"/>
      <c r="B577" s="2" t="s">
        <v>9</v>
      </c>
      <c r="C577">
        <v>-0.21565487597294461</v>
      </c>
      <c r="D577">
        <v>3.2050435938703853E-2</v>
      </c>
    </row>
    <row r="578" spans="1:4" x14ac:dyDescent="0.3">
      <c r="A578" s="3"/>
      <c r="B578" s="2" t="s">
        <v>10</v>
      </c>
      <c r="C578">
        <v>0.33609732780798901</v>
      </c>
      <c r="D578">
        <v>6.7100172575101241E-4</v>
      </c>
    </row>
    <row r="579" spans="1:4" x14ac:dyDescent="0.3">
      <c r="A579" s="3"/>
      <c r="B579" s="2" t="s">
        <v>11</v>
      </c>
      <c r="C579">
        <v>3.5954789053796801E-2</v>
      </c>
      <c r="D579">
        <v>0.7238512063155027</v>
      </c>
    </row>
    <row r="580" spans="1:4" x14ac:dyDescent="0.3">
      <c r="A580" s="3"/>
      <c r="B580" s="2" t="s">
        <v>12</v>
      </c>
      <c r="C580">
        <v>-0.16583058939684239</v>
      </c>
      <c r="D580">
        <v>0.10091840931763971</v>
      </c>
    </row>
    <row r="581" spans="1:4" x14ac:dyDescent="0.3">
      <c r="A581" s="3"/>
      <c r="B581" s="2" t="s">
        <v>13</v>
      </c>
      <c r="C581">
        <v>-0.19948994798264921</v>
      </c>
      <c r="D581">
        <v>4.7744300749224061E-2</v>
      </c>
    </row>
    <row r="582" spans="1:4" x14ac:dyDescent="0.3">
      <c r="A582" s="3"/>
      <c r="B582" s="2" t="s">
        <v>14</v>
      </c>
      <c r="C582">
        <v>-7.6370722998872487E-2</v>
      </c>
      <c r="D582">
        <v>0.4524560667348379</v>
      </c>
    </row>
    <row r="583" spans="1:4" x14ac:dyDescent="0.3">
      <c r="A583" s="3"/>
      <c r="B583" s="2" t="s">
        <v>15</v>
      </c>
      <c r="C583">
        <v>-0.39020902931484591</v>
      </c>
      <c r="D583">
        <v>6.5323697107290957E-5</v>
      </c>
    </row>
    <row r="584" spans="1:4" x14ac:dyDescent="0.3">
      <c r="A584" s="3"/>
      <c r="B584" s="2" t="s">
        <v>16</v>
      </c>
      <c r="C584">
        <v>3.5478169242127579E-2</v>
      </c>
      <c r="D584">
        <v>0.72736718199962791</v>
      </c>
    </row>
    <row r="585" spans="1:4" x14ac:dyDescent="0.3">
      <c r="A585" s="3"/>
      <c r="B585" s="2" t="s">
        <v>17</v>
      </c>
      <c r="C585">
        <v>-0.1953471544255192</v>
      </c>
      <c r="D585">
        <v>5.2659059659229533E-2</v>
      </c>
    </row>
    <row r="586" spans="1:4" x14ac:dyDescent="0.3">
      <c r="A586" s="3"/>
      <c r="B586" s="2" t="s">
        <v>18</v>
      </c>
      <c r="C586">
        <v>0.78754539495193143</v>
      </c>
      <c r="D586">
        <v>4.1246699841309451E-22</v>
      </c>
    </row>
    <row r="587" spans="1:4" x14ac:dyDescent="0.3">
      <c r="A587" s="3"/>
      <c r="B587" s="2" t="s">
        <v>20</v>
      </c>
      <c r="C587">
        <v>-0.41717007728235372</v>
      </c>
      <c r="D587">
        <v>1.7420442996089101E-5</v>
      </c>
    </row>
    <row r="588" spans="1:4" x14ac:dyDescent="0.3">
      <c r="A588" s="3"/>
      <c r="B588" s="2" t="s">
        <v>21</v>
      </c>
      <c r="C588">
        <v>-0.49784243658794758</v>
      </c>
      <c r="D588">
        <v>1.580350561595139E-7</v>
      </c>
    </row>
    <row r="589" spans="1:4" x14ac:dyDescent="0.3">
      <c r="A589" s="3"/>
      <c r="B589" s="2" t="s">
        <v>22</v>
      </c>
      <c r="C589">
        <v>0.31088757333798828</v>
      </c>
      <c r="D589">
        <v>1.73618368967079E-3</v>
      </c>
    </row>
    <row r="590" spans="1:4" x14ac:dyDescent="0.3">
      <c r="A590" s="3"/>
      <c r="B590" s="2" t="s">
        <v>23</v>
      </c>
      <c r="C590">
        <v>0.22085626109797979</v>
      </c>
      <c r="D590">
        <v>2.8035709076002079E-2</v>
      </c>
    </row>
    <row r="591" spans="1:4" x14ac:dyDescent="0.3">
      <c r="A591" s="3"/>
      <c r="B591" s="2" t="s">
        <v>24</v>
      </c>
      <c r="C591">
        <v>0.11857811546480421</v>
      </c>
      <c r="D591">
        <v>0.24241059330202691</v>
      </c>
    </row>
    <row r="592" spans="1:4" x14ac:dyDescent="0.3">
      <c r="A592" s="3"/>
      <c r="B592" s="2" t="s">
        <v>25</v>
      </c>
      <c r="C592">
        <v>0.48886472023239652</v>
      </c>
      <c r="D592">
        <v>2.8359856192314552E-7</v>
      </c>
    </row>
    <row r="593" spans="1:4" x14ac:dyDescent="0.3">
      <c r="A593" s="3"/>
      <c r="B593" s="2" t="s">
        <v>26</v>
      </c>
      <c r="C593">
        <v>-0.23464391222620129</v>
      </c>
      <c r="D593">
        <v>1.93994457146872E-2</v>
      </c>
    </row>
    <row r="594" spans="1:4" x14ac:dyDescent="0.3">
      <c r="A594" s="3"/>
      <c r="B594" s="2" t="s">
        <v>27</v>
      </c>
      <c r="C594">
        <v>-0.3976510960230577</v>
      </c>
      <c r="D594">
        <v>4.587065784813591E-5</v>
      </c>
    </row>
    <row r="595" spans="1:4" x14ac:dyDescent="0.3">
      <c r="A595" s="3"/>
      <c r="B595" s="2" t="s">
        <v>28</v>
      </c>
      <c r="C595">
        <v>-0.18028221856593679</v>
      </c>
      <c r="D595">
        <v>7.4153419901549555E-2</v>
      </c>
    </row>
    <row r="596" spans="1:4" x14ac:dyDescent="0.3">
      <c r="A596" s="3"/>
      <c r="B596" s="2" t="s">
        <v>29</v>
      </c>
      <c r="C596">
        <v>0.17094488060614671</v>
      </c>
      <c r="D596">
        <v>9.06926525454292E-2</v>
      </c>
    </row>
    <row r="597" spans="1:4" x14ac:dyDescent="0.3">
      <c r="A597" s="3"/>
      <c r="B597" s="2" t="s">
        <v>30</v>
      </c>
      <c r="C597">
        <v>0.34854582088801228</v>
      </c>
      <c r="D597">
        <v>4.070219095986177E-4</v>
      </c>
    </row>
    <row r="598" spans="1:4" x14ac:dyDescent="0.3">
      <c r="A598" s="3"/>
      <c r="B598" s="2" t="s">
        <v>31</v>
      </c>
      <c r="C598">
        <v>0.79031009682442366</v>
      </c>
      <c r="D598">
        <v>2.3473021788149352E-22</v>
      </c>
    </row>
    <row r="599" spans="1:4" x14ac:dyDescent="0.3">
      <c r="A599" s="3"/>
      <c r="B599" s="2" t="s">
        <v>32</v>
      </c>
      <c r="C599">
        <v>0.81779206432851803</v>
      </c>
      <c r="D599">
        <v>5.2245953763999762E-25</v>
      </c>
    </row>
    <row r="600" spans="1:4" x14ac:dyDescent="0.3">
      <c r="A600" s="3"/>
      <c r="B600" s="2" t="s">
        <v>33</v>
      </c>
      <c r="C600">
        <v>-2.3174869336383189E-2</v>
      </c>
      <c r="D600">
        <v>0.81988794658839126</v>
      </c>
    </row>
    <row r="601" spans="1:4" x14ac:dyDescent="0.3">
      <c r="A601" s="3"/>
      <c r="B601" s="2" t="s">
        <v>34</v>
      </c>
      <c r="C601">
        <v>9.7731869622925141E-2</v>
      </c>
      <c r="D601">
        <v>0.33586066690510208</v>
      </c>
    </row>
    <row r="602" spans="1:4" x14ac:dyDescent="0.3">
      <c r="A602" s="3"/>
      <c r="B602" s="2" t="s">
        <v>35</v>
      </c>
      <c r="C602">
        <v>-9.6285404642432904E-2</v>
      </c>
      <c r="D602">
        <v>0.34309606093535722</v>
      </c>
    </row>
    <row r="603" spans="1:4" x14ac:dyDescent="0.3">
      <c r="A603" s="3"/>
      <c r="B603" s="2" t="s">
        <v>36</v>
      </c>
      <c r="C603">
        <v>-0.18766441205863091</v>
      </c>
      <c r="D603">
        <v>6.2873423223849839E-2</v>
      </c>
    </row>
    <row r="604" spans="1:4" x14ac:dyDescent="0.3">
      <c r="A604" s="3"/>
      <c r="B604" s="2" t="s">
        <v>37</v>
      </c>
      <c r="C604">
        <v>3.1619697007622037E-2</v>
      </c>
      <c r="D604">
        <v>0.75603320436950172</v>
      </c>
    </row>
    <row r="605" spans="1:4" x14ac:dyDescent="0.3">
      <c r="A605" s="3"/>
      <c r="B605" s="2" t="s">
        <v>38</v>
      </c>
      <c r="C605">
        <v>-9.0396857134542083E-2</v>
      </c>
      <c r="D605">
        <v>0.37355290221886078</v>
      </c>
    </row>
    <row r="606" spans="1:4" x14ac:dyDescent="0.3">
      <c r="A606" s="3"/>
      <c r="B606" s="2" t="s">
        <v>39</v>
      </c>
      <c r="C606">
        <v>6.243770103924357E-3</v>
      </c>
      <c r="D606">
        <v>0.95109136655829896</v>
      </c>
    </row>
    <row r="607" spans="1:4" x14ac:dyDescent="0.3">
      <c r="A607" s="3"/>
      <c r="B607" s="2" t="s">
        <v>40</v>
      </c>
      <c r="C607">
        <v>-6.0272783414248791E-2</v>
      </c>
      <c r="D607">
        <v>0.55342920542988105</v>
      </c>
    </row>
    <row r="608" spans="1:4" x14ac:dyDescent="0.3">
      <c r="A608" s="3"/>
      <c r="B608" s="2" t="s">
        <v>41</v>
      </c>
      <c r="C608">
        <v>-5.4802198268563328E-2</v>
      </c>
      <c r="D608">
        <v>0.5900559134293667</v>
      </c>
    </row>
    <row r="609" spans="1:4" x14ac:dyDescent="0.3">
      <c r="A609" s="3"/>
      <c r="B609" s="2" t="s">
        <v>42</v>
      </c>
      <c r="C609">
        <v>0.35706843015888939</v>
      </c>
      <c r="D609">
        <v>2.85591793720164E-4</v>
      </c>
    </row>
    <row r="610" spans="1:4" x14ac:dyDescent="0.3">
      <c r="A610" s="3" t="s">
        <v>20</v>
      </c>
      <c r="B610" s="2" t="s">
        <v>4</v>
      </c>
      <c r="C610">
        <v>0.70696176961607593</v>
      </c>
      <c r="D610">
        <v>2.900239012167375E-16</v>
      </c>
    </row>
    <row r="611" spans="1:4" x14ac:dyDescent="0.3">
      <c r="A611" s="3"/>
      <c r="B611" s="2" t="s">
        <v>5</v>
      </c>
      <c r="C611">
        <v>0.76719267211767794</v>
      </c>
      <c r="D611">
        <v>2.0517377521971999E-20</v>
      </c>
    </row>
    <row r="612" spans="1:4" x14ac:dyDescent="0.3">
      <c r="A612" s="3"/>
      <c r="B612" s="2" t="s">
        <v>6</v>
      </c>
      <c r="C612">
        <v>7.6259373363534805E-2</v>
      </c>
      <c r="D612">
        <v>0.45311737089333132</v>
      </c>
    </row>
    <row r="613" spans="1:4" x14ac:dyDescent="0.3">
      <c r="A613" s="3"/>
      <c r="B613" s="2" t="s">
        <v>7</v>
      </c>
      <c r="C613">
        <v>0.60911773241498168</v>
      </c>
      <c r="D613">
        <v>2.2352389461626861E-11</v>
      </c>
    </row>
    <row r="614" spans="1:4" x14ac:dyDescent="0.3">
      <c r="A614" s="3"/>
      <c r="B614" s="2" t="s">
        <v>8</v>
      </c>
      <c r="C614">
        <v>-0.17798298353399061</v>
      </c>
      <c r="D614">
        <v>7.7981695247664143E-2</v>
      </c>
    </row>
    <row r="615" spans="1:4" x14ac:dyDescent="0.3">
      <c r="A615" s="3"/>
      <c r="B615" s="2" t="s">
        <v>9</v>
      </c>
      <c r="C615">
        <v>0.6461818622139458</v>
      </c>
      <c r="D615">
        <v>5.0835475097038602E-13</v>
      </c>
    </row>
    <row r="616" spans="1:4" x14ac:dyDescent="0.3">
      <c r="A616" s="3"/>
      <c r="B616" s="2" t="s">
        <v>10</v>
      </c>
      <c r="C616">
        <v>-3.9555214555831032E-2</v>
      </c>
      <c r="D616">
        <v>0.69748092620870106</v>
      </c>
    </row>
    <row r="617" spans="1:4" x14ac:dyDescent="0.3">
      <c r="A617" s="3"/>
      <c r="B617" s="2" t="s">
        <v>11</v>
      </c>
      <c r="C617">
        <v>0.27290776917992687</v>
      </c>
      <c r="D617">
        <v>6.276118799768071E-3</v>
      </c>
    </row>
    <row r="618" spans="1:4" x14ac:dyDescent="0.3">
      <c r="A618" s="3"/>
      <c r="B618" s="2" t="s">
        <v>12</v>
      </c>
      <c r="C618">
        <v>0.1611664264775621</v>
      </c>
      <c r="D618">
        <v>0.1110129419167539</v>
      </c>
    </row>
    <row r="619" spans="1:4" x14ac:dyDescent="0.3">
      <c r="A619" s="3"/>
      <c r="B619" s="2" t="s">
        <v>13</v>
      </c>
      <c r="C619">
        <v>0.64168790950231858</v>
      </c>
      <c r="D619">
        <v>8.2665850125657921E-13</v>
      </c>
    </row>
    <row r="620" spans="1:4" x14ac:dyDescent="0.3">
      <c r="A620" s="3"/>
      <c r="B620" s="2" t="s">
        <v>14</v>
      </c>
      <c r="C620">
        <v>8.8834139156233657E-2</v>
      </c>
      <c r="D620">
        <v>0.38190407091375228</v>
      </c>
    </row>
    <row r="621" spans="1:4" x14ac:dyDescent="0.3">
      <c r="A621" s="3"/>
      <c r="B621" s="2" t="s">
        <v>15</v>
      </c>
      <c r="C621">
        <v>0.80839519051012343</v>
      </c>
      <c r="D621">
        <v>4.7092606912166143E-24</v>
      </c>
    </row>
    <row r="622" spans="1:4" x14ac:dyDescent="0.3">
      <c r="A622" s="3"/>
      <c r="B622" s="2" t="s">
        <v>16</v>
      </c>
      <c r="C622">
        <v>0.50541013070835128</v>
      </c>
      <c r="D622">
        <v>9.5272614415550034E-8</v>
      </c>
    </row>
    <row r="623" spans="1:4" x14ac:dyDescent="0.3">
      <c r="A623" s="3"/>
      <c r="B623" s="2" t="s">
        <v>17</v>
      </c>
      <c r="C623">
        <v>0.63576175110351119</v>
      </c>
      <c r="D623">
        <v>1.5506561498257409E-12</v>
      </c>
    </row>
    <row r="624" spans="1:4" x14ac:dyDescent="0.3">
      <c r="A624" s="3"/>
      <c r="B624" s="2" t="s">
        <v>18</v>
      </c>
      <c r="C624">
        <v>-0.40320092615199671</v>
      </c>
      <c r="D624">
        <v>3.5045539979405808E-5</v>
      </c>
    </row>
    <row r="625" spans="1:4" x14ac:dyDescent="0.3">
      <c r="A625" s="3"/>
      <c r="B625" s="2" t="s">
        <v>19</v>
      </c>
      <c r="C625">
        <v>-0.41717007728235372</v>
      </c>
      <c r="D625">
        <v>1.7420442996089101E-5</v>
      </c>
    </row>
    <row r="626" spans="1:4" x14ac:dyDescent="0.3">
      <c r="A626" s="3"/>
      <c r="B626" s="2" t="s">
        <v>21</v>
      </c>
      <c r="C626">
        <v>0.50762042880870262</v>
      </c>
      <c r="D626">
        <v>8.1990932111335785E-8</v>
      </c>
    </row>
    <row r="627" spans="1:4" x14ac:dyDescent="0.3">
      <c r="A627" s="3"/>
      <c r="B627" s="2" t="s">
        <v>22</v>
      </c>
      <c r="C627">
        <v>-0.1579486292309466</v>
      </c>
      <c r="D627">
        <v>0.1184227208283111</v>
      </c>
    </row>
    <row r="628" spans="1:4" x14ac:dyDescent="0.3">
      <c r="A628" s="3"/>
      <c r="B628" s="2" t="s">
        <v>23</v>
      </c>
      <c r="C628">
        <v>-0.21484217122080401</v>
      </c>
      <c r="D628">
        <v>3.2719569310306028E-2</v>
      </c>
    </row>
    <row r="629" spans="1:4" x14ac:dyDescent="0.3">
      <c r="A629" s="3"/>
      <c r="B629" s="2" t="s">
        <v>24</v>
      </c>
      <c r="C629">
        <v>0.39162785979800119</v>
      </c>
      <c r="D629">
        <v>6.1105620003049015E-5</v>
      </c>
    </row>
    <row r="630" spans="1:4" x14ac:dyDescent="0.3">
      <c r="A630" s="3"/>
      <c r="B630" s="2" t="s">
        <v>25</v>
      </c>
      <c r="C630">
        <v>-0.3541329018049631</v>
      </c>
      <c r="D630">
        <v>3.2302266188551592E-4</v>
      </c>
    </row>
    <row r="631" spans="1:4" x14ac:dyDescent="0.3">
      <c r="A631" s="3"/>
      <c r="B631" s="2" t="s">
        <v>26</v>
      </c>
      <c r="C631">
        <v>0.55453312455884207</v>
      </c>
      <c r="D631">
        <v>2.595806544234447E-9</v>
      </c>
    </row>
    <row r="632" spans="1:4" x14ac:dyDescent="0.3">
      <c r="A632" s="3"/>
      <c r="B632" s="2" t="s">
        <v>27</v>
      </c>
      <c r="C632">
        <v>7.1357637736252713E-2</v>
      </c>
      <c r="D632">
        <v>0.48275534227550582</v>
      </c>
    </row>
    <row r="633" spans="1:4" x14ac:dyDescent="0.3">
      <c r="A633" s="3"/>
      <c r="B633" s="2" t="s">
        <v>28</v>
      </c>
      <c r="C633">
        <v>0.63398886958616552</v>
      </c>
      <c r="D633">
        <v>1.8668276678457322E-12</v>
      </c>
    </row>
    <row r="634" spans="1:4" x14ac:dyDescent="0.3">
      <c r="A634" s="3"/>
      <c r="B634" s="2" t="s">
        <v>29</v>
      </c>
      <c r="C634">
        <v>0.33771410128212492</v>
      </c>
      <c r="D634">
        <v>6.2955176001624439E-4</v>
      </c>
    </row>
    <row r="635" spans="1:4" x14ac:dyDescent="0.3">
      <c r="A635" s="3"/>
      <c r="B635" s="2" t="s">
        <v>30</v>
      </c>
      <c r="C635">
        <v>0.1228837550971051</v>
      </c>
      <c r="D635">
        <v>0.22560877642738431</v>
      </c>
    </row>
    <row r="636" spans="1:4" x14ac:dyDescent="0.3">
      <c r="A636" s="3"/>
      <c r="B636" s="2" t="s">
        <v>31</v>
      </c>
      <c r="C636">
        <v>-0.35171204733609601</v>
      </c>
      <c r="D636">
        <v>3.57236701851579E-4</v>
      </c>
    </row>
    <row r="637" spans="1:4" x14ac:dyDescent="0.3">
      <c r="A637" s="3"/>
      <c r="B637" s="2" t="s">
        <v>32</v>
      </c>
      <c r="C637">
        <v>-0.36543692513556059</v>
      </c>
      <c r="D637">
        <v>1.997164994021762E-4</v>
      </c>
    </row>
    <row r="638" spans="1:4" x14ac:dyDescent="0.3">
      <c r="A638" s="3"/>
      <c r="B638" s="2" t="s">
        <v>33</v>
      </c>
      <c r="C638">
        <v>0.41372331136868978</v>
      </c>
      <c r="D638">
        <v>2.0759780513983129E-5</v>
      </c>
    </row>
    <row r="639" spans="1:4" x14ac:dyDescent="0.3">
      <c r="A639" s="3"/>
      <c r="B639" s="2" t="s">
        <v>34</v>
      </c>
      <c r="C639">
        <v>-0.10306150386913721</v>
      </c>
      <c r="D639">
        <v>0.31004302128131178</v>
      </c>
    </row>
    <row r="640" spans="1:4" x14ac:dyDescent="0.3">
      <c r="A640" s="3"/>
      <c r="B640" s="2" t="s">
        <v>35</v>
      </c>
      <c r="C640">
        <v>0.25978201523748301</v>
      </c>
      <c r="D640">
        <v>9.4120003504611256E-3</v>
      </c>
    </row>
    <row r="641" spans="1:4" x14ac:dyDescent="0.3">
      <c r="A641" s="3"/>
      <c r="B641" s="2" t="s">
        <v>36</v>
      </c>
      <c r="C641">
        <v>0.49804869009022962</v>
      </c>
      <c r="D641">
        <v>1.5589544052200479E-7</v>
      </c>
    </row>
    <row r="642" spans="1:4" x14ac:dyDescent="0.3">
      <c r="A642" s="3"/>
      <c r="B642" s="2" t="s">
        <v>37</v>
      </c>
      <c r="C642">
        <v>0.10846956239862821</v>
      </c>
      <c r="D642">
        <v>0.28520098343340877</v>
      </c>
    </row>
    <row r="643" spans="1:4" x14ac:dyDescent="0.3">
      <c r="A643" s="3"/>
      <c r="B643" s="2" t="s">
        <v>38</v>
      </c>
      <c r="C643">
        <v>0.1202075902275635</v>
      </c>
      <c r="D643">
        <v>0.23595284951911691</v>
      </c>
    </row>
    <row r="644" spans="1:4" x14ac:dyDescent="0.3">
      <c r="A644" s="3"/>
      <c r="B644" s="2" t="s">
        <v>39</v>
      </c>
      <c r="C644">
        <v>-1.4641538611364949E-3</v>
      </c>
      <c r="D644">
        <v>0.98852431525567697</v>
      </c>
    </row>
    <row r="645" spans="1:4" x14ac:dyDescent="0.3">
      <c r="A645" s="3"/>
      <c r="B645" s="2" t="s">
        <v>40</v>
      </c>
      <c r="C645">
        <v>2.934972060641208E-2</v>
      </c>
      <c r="D645">
        <v>0.77305636054380422</v>
      </c>
    </row>
    <row r="646" spans="1:4" x14ac:dyDescent="0.3">
      <c r="A646" s="3"/>
      <c r="B646" s="2" t="s">
        <v>41</v>
      </c>
      <c r="C646">
        <v>0.39580293891015472</v>
      </c>
      <c r="D646">
        <v>5.0119460617831081E-5</v>
      </c>
    </row>
    <row r="647" spans="1:4" x14ac:dyDescent="0.3">
      <c r="A647" s="3"/>
      <c r="B647" s="2" t="s">
        <v>42</v>
      </c>
      <c r="C647">
        <v>-0.12593413062978309</v>
      </c>
      <c r="D647">
        <v>0.21421195240661201</v>
      </c>
    </row>
    <row r="648" spans="1:4" x14ac:dyDescent="0.3">
      <c r="A648" s="3" t="s">
        <v>21</v>
      </c>
      <c r="B648" s="2" t="s">
        <v>4</v>
      </c>
      <c r="C648">
        <v>6.6107723957978731E-2</v>
      </c>
      <c r="D648">
        <v>0.51561372670192585</v>
      </c>
    </row>
    <row r="649" spans="1:4" x14ac:dyDescent="0.3">
      <c r="A649" s="3"/>
      <c r="B649" s="2" t="s">
        <v>5</v>
      </c>
      <c r="C649">
        <v>0.12346906576203499</v>
      </c>
      <c r="D649">
        <v>0.22338954406543149</v>
      </c>
    </row>
    <row r="650" spans="1:4" x14ac:dyDescent="0.3">
      <c r="A650" s="3"/>
      <c r="B650" s="2" t="s">
        <v>6</v>
      </c>
      <c r="C650">
        <v>0.21244468117880941</v>
      </c>
      <c r="D650">
        <v>3.4762501952450189E-2</v>
      </c>
    </row>
    <row r="651" spans="1:4" x14ac:dyDescent="0.3">
      <c r="A651" s="3"/>
      <c r="B651" s="2" t="s">
        <v>7</v>
      </c>
      <c r="C651">
        <v>-1.021267068489322E-3</v>
      </c>
      <c r="D651">
        <v>0.99199541558676541</v>
      </c>
    </row>
    <row r="652" spans="1:4" x14ac:dyDescent="0.3">
      <c r="A652" s="3"/>
      <c r="B652" s="2" t="s">
        <v>8</v>
      </c>
      <c r="C652">
        <v>-0.3878540461041225</v>
      </c>
      <c r="D652">
        <v>7.2928487202000847E-5</v>
      </c>
    </row>
    <row r="653" spans="1:4" x14ac:dyDescent="0.3">
      <c r="A653" s="3"/>
      <c r="B653" s="2" t="s">
        <v>9</v>
      </c>
      <c r="C653">
        <v>2.391358752655352E-2</v>
      </c>
      <c r="D653">
        <v>0.81424837538899897</v>
      </c>
    </row>
    <row r="654" spans="1:4" x14ac:dyDescent="0.3">
      <c r="A654" s="3"/>
      <c r="B654" s="2" t="s">
        <v>10</v>
      </c>
      <c r="C654">
        <v>8.7141885361958535E-2</v>
      </c>
      <c r="D654">
        <v>0.3910734932996312</v>
      </c>
    </row>
    <row r="655" spans="1:4" x14ac:dyDescent="0.3">
      <c r="A655" s="3"/>
      <c r="B655" s="2" t="s">
        <v>11</v>
      </c>
      <c r="C655">
        <v>1.0428022215150811E-2</v>
      </c>
      <c r="D655">
        <v>0.91840541952569055</v>
      </c>
    </row>
    <row r="656" spans="1:4" x14ac:dyDescent="0.3">
      <c r="A656" s="3"/>
      <c r="B656" s="2" t="s">
        <v>12</v>
      </c>
      <c r="C656">
        <v>-2.6930451368903239E-2</v>
      </c>
      <c r="D656">
        <v>0.79131799627505106</v>
      </c>
    </row>
    <row r="657" spans="1:4" x14ac:dyDescent="0.3">
      <c r="A657" s="3"/>
      <c r="B657" s="2" t="s">
        <v>13</v>
      </c>
      <c r="C657">
        <v>3.37876261089566E-3</v>
      </c>
      <c r="D657">
        <v>0.97352196100578536</v>
      </c>
    </row>
    <row r="658" spans="1:4" x14ac:dyDescent="0.3">
      <c r="A658" s="3"/>
      <c r="B658" s="2" t="s">
        <v>14</v>
      </c>
      <c r="C658">
        <v>-0.2732753367793056</v>
      </c>
      <c r="D658">
        <v>6.2035642396720634E-3</v>
      </c>
    </row>
    <row r="659" spans="1:4" x14ac:dyDescent="0.3">
      <c r="A659" s="3"/>
      <c r="B659" s="2" t="s">
        <v>15</v>
      </c>
      <c r="C659">
        <v>0.15554259093658571</v>
      </c>
      <c r="D659">
        <v>0.12420841170187499</v>
      </c>
    </row>
    <row r="660" spans="1:4" x14ac:dyDescent="0.3">
      <c r="A660" s="3"/>
      <c r="B660" s="2" t="s">
        <v>16</v>
      </c>
      <c r="C660">
        <v>-2.174183672447413E-2</v>
      </c>
      <c r="D660">
        <v>0.83085403936061974</v>
      </c>
    </row>
    <row r="661" spans="1:4" x14ac:dyDescent="0.3">
      <c r="A661" s="3"/>
      <c r="B661" s="2" t="s">
        <v>17</v>
      </c>
      <c r="C661">
        <v>1.981412201206673E-2</v>
      </c>
      <c r="D661">
        <v>0.84565654718906091</v>
      </c>
    </row>
    <row r="662" spans="1:4" x14ac:dyDescent="0.3">
      <c r="A662" s="3"/>
      <c r="B662" s="2" t="s">
        <v>18</v>
      </c>
      <c r="C662">
        <v>-0.31287150550270831</v>
      </c>
      <c r="D662">
        <v>1.6157282303364E-3</v>
      </c>
    </row>
    <row r="663" spans="1:4" x14ac:dyDescent="0.3">
      <c r="A663" s="3"/>
      <c r="B663" s="2" t="s">
        <v>19</v>
      </c>
      <c r="C663">
        <v>-0.49784243658794758</v>
      </c>
      <c r="D663">
        <v>1.580350561595139E-7</v>
      </c>
    </row>
    <row r="664" spans="1:4" x14ac:dyDescent="0.3">
      <c r="A664" s="3"/>
      <c r="B664" s="2" t="s">
        <v>20</v>
      </c>
      <c r="C664">
        <v>0.50762042880870262</v>
      </c>
      <c r="D664">
        <v>8.1990932111335785E-8</v>
      </c>
    </row>
    <row r="665" spans="1:4" x14ac:dyDescent="0.3">
      <c r="A665" s="3"/>
      <c r="B665" s="2" t="s">
        <v>22</v>
      </c>
      <c r="C665">
        <v>-0.15064811154835281</v>
      </c>
      <c r="D665">
        <v>0.13664503959921451</v>
      </c>
    </row>
    <row r="666" spans="1:4" x14ac:dyDescent="0.3">
      <c r="A666" s="3"/>
      <c r="B666" s="2" t="s">
        <v>23</v>
      </c>
      <c r="C666">
        <v>-5.2322003406628591E-2</v>
      </c>
      <c r="D666">
        <v>0.60701557323197641</v>
      </c>
    </row>
    <row r="667" spans="1:4" x14ac:dyDescent="0.3">
      <c r="A667" s="3"/>
      <c r="B667" s="2" t="s">
        <v>24</v>
      </c>
      <c r="C667">
        <v>-2.82057122672679E-2</v>
      </c>
      <c r="D667">
        <v>0.78167706242756718</v>
      </c>
    </row>
    <row r="668" spans="1:4" x14ac:dyDescent="0.3">
      <c r="A668" s="3"/>
      <c r="B668" s="2" t="s">
        <v>25</v>
      </c>
      <c r="C668">
        <v>-0.25719189178754209</v>
      </c>
      <c r="D668">
        <v>1.017242108926371E-2</v>
      </c>
    </row>
    <row r="669" spans="1:4" x14ac:dyDescent="0.3">
      <c r="A669" s="3"/>
      <c r="B669" s="2" t="s">
        <v>26</v>
      </c>
      <c r="C669">
        <v>-1.0467597021571179E-2</v>
      </c>
      <c r="D669">
        <v>0.91809683544798815</v>
      </c>
    </row>
    <row r="670" spans="1:4" x14ac:dyDescent="0.3">
      <c r="A670" s="3"/>
      <c r="B670" s="2" t="s">
        <v>27</v>
      </c>
      <c r="C670">
        <v>-5.6400418673223117E-2</v>
      </c>
      <c r="D670">
        <v>0.5792424016812987</v>
      </c>
    </row>
    <row r="671" spans="1:4" x14ac:dyDescent="0.3">
      <c r="A671" s="3"/>
      <c r="B671" s="2" t="s">
        <v>28</v>
      </c>
      <c r="C671">
        <v>1.052046108046042E-2</v>
      </c>
      <c r="D671">
        <v>0.91768464753911483</v>
      </c>
    </row>
    <row r="672" spans="1:4" x14ac:dyDescent="0.3">
      <c r="A672" s="3"/>
      <c r="B672" s="2" t="s">
        <v>29</v>
      </c>
      <c r="C672">
        <v>-0.14200828921085859</v>
      </c>
      <c r="D672">
        <v>0.160874451210752</v>
      </c>
    </row>
    <row r="673" spans="1:4" x14ac:dyDescent="0.3">
      <c r="A673" s="3"/>
      <c r="B673" s="2" t="s">
        <v>30</v>
      </c>
      <c r="C673">
        <v>-0.2068583621871358</v>
      </c>
      <c r="D673">
        <v>3.9941714767965819E-2</v>
      </c>
    </row>
    <row r="674" spans="1:4" x14ac:dyDescent="0.3">
      <c r="A674" s="3"/>
      <c r="B674" s="2" t="s">
        <v>31</v>
      </c>
      <c r="C674">
        <v>-0.26922104682166059</v>
      </c>
      <c r="D674">
        <v>7.0464930042103691E-3</v>
      </c>
    </row>
    <row r="675" spans="1:4" x14ac:dyDescent="0.3">
      <c r="A675" s="3"/>
      <c r="B675" s="2" t="s">
        <v>32</v>
      </c>
      <c r="C675">
        <v>-0.30522929134821392</v>
      </c>
      <c r="D675">
        <v>2.1256859760899198E-3</v>
      </c>
    </row>
    <row r="676" spans="1:4" x14ac:dyDescent="0.3">
      <c r="A676" s="3"/>
      <c r="B676" s="2" t="s">
        <v>33</v>
      </c>
      <c r="C676">
        <v>8.701181005352146E-2</v>
      </c>
      <c r="D676">
        <v>0.39178370642913118</v>
      </c>
    </row>
    <row r="677" spans="1:4" x14ac:dyDescent="0.3">
      <c r="A677" s="3"/>
      <c r="B677" s="2" t="s">
        <v>34</v>
      </c>
      <c r="C677">
        <v>-9.0568072180393713E-2</v>
      </c>
      <c r="D677">
        <v>0.37264474238847273</v>
      </c>
    </row>
    <row r="678" spans="1:4" x14ac:dyDescent="0.3">
      <c r="A678" s="3"/>
      <c r="B678" s="2" t="s">
        <v>35</v>
      </c>
      <c r="C678">
        <v>2.2409905388736679E-2</v>
      </c>
      <c r="D678">
        <v>0.82573756106819074</v>
      </c>
    </row>
    <row r="679" spans="1:4" x14ac:dyDescent="0.3">
      <c r="A679" s="3"/>
      <c r="B679" s="2" t="s">
        <v>36</v>
      </c>
      <c r="C679">
        <v>4.6182947138526158E-2</v>
      </c>
      <c r="D679">
        <v>0.64988574921988074</v>
      </c>
    </row>
    <row r="680" spans="1:4" x14ac:dyDescent="0.3">
      <c r="A680" s="3"/>
      <c r="B680" s="2" t="s">
        <v>37</v>
      </c>
      <c r="C680">
        <v>-8.4225284440027789E-2</v>
      </c>
      <c r="D680">
        <v>0.40718250855343169</v>
      </c>
    </row>
    <row r="681" spans="1:4" x14ac:dyDescent="0.3">
      <c r="A681" s="3"/>
      <c r="B681" s="2" t="s">
        <v>38</v>
      </c>
      <c r="C681">
        <v>3.7308956946872501E-2</v>
      </c>
      <c r="D681">
        <v>0.7138931202396962</v>
      </c>
    </row>
    <row r="682" spans="1:4" x14ac:dyDescent="0.3">
      <c r="A682" s="3"/>
      <c r="B682" s="2" t="s">
        <v>39</v>
      </c>
      <c r="C682">
        <v>6.9014674923732214E-2</v>
      </c>
      <c r="D682">
        <v>0.49727964874286462</v>
      </c>
    </row>
    <row r="683" spans="1:4" x14ac:dyDescent="0.3">
      <c r="A683" s="3"/>
      <c r="B683" s="2" t="s">
        <v>40</v>
      </c>
      <c r="C683">
        <v>4.3480746691478132E-2</v>
      </c>
      <c r="D683">
        <v>0.66913483730732159</v>
      </c>
    </row>
    <row r="684" spans="1:4" x14ac:dyDescent="0.3">
      <c r="A684" s="3"/>
      <c r="B684" s="2" t="s">
        <v>41</v>
      </c>
      <c r="C684">
        <v>3.6530879546518437E-2</v>
      </c>
      <c r="D684">
        <v>0.7196090959438769</v>
      </c>
    </row>
    <row r="685" spans="1:4" x14ac:dyDescent="0.3">
      <c r="A685" s="3"/>
      <c r="B685" s="2" t="s">
        <v>42</v>
      </c>
      <c r="C685">
        <v>-0.13220383386460899</v>
      </c>
      <c r="D685">
        <v>0.1920838436026982</v>
      </c>
    </row>
    <row r="686" spans="1:4" x14ac:dyDescent="0.3">
      <c r="A686" s="3" t="s">
        <v>22</v>
      </c>
      <c r="B686" s="2" t="s">
        <v>4</v>
      </c>
      <c r="C686">
        <v>2.774134460559468E-2</v>
      </c>
      <c r="D686">
        <v>0.78518393008920062</v>
      </c>
    </row>
    <row r="687" spans="1:4" x14ac:dyDescent="0.3">
      <c r="A687" s="3"/>
      <c r="B687" s="2" t="s">
        <v>5</v>
      </c>
      <c r="C687">
        <v>-5.362673551344356E-2</v>
      </c>
      <c r="D687">
        <v>0.59806700323496653</v>
      </c>
    </row>
    <row r="688" spans="1:4" x14ac:dyDescent="0.3">
      <c r="A688" s="3"/>
      <c r="B688" s="2" t="s">
        <v>6</v>
      </c>
      <c r="C688">
        <v>-0.34271112547999039</v>
      </c>
      <c r="D688">
        <v>5.1581483797374168E-4</v>
      </c>
    </row>
    <row r="689" spans="1:4" x14ac:dyDescent="0.3">
      <c r="A689" s="3"/>
      <c r="B689" s="2" t="s">
        <v>7</v>
      </c>
      <c r="C689">
        <v>-1.7779652071847439E-4</v>
      </c>
      <c r="D689">
        <v>0.99860642716040371</v>
      </c>
    </row>
    <row r="690" spans="1:4" x14ac:dyDescent="0.3">
      <c r="A690" s="3"/>
      <c r="B690" s="2" t="s">
        <v>8</v>
      </c>
      <c r="C690">
        <v>-5.3419235746580557E-2</v>
      </c>
      <c r="D690">
        <v>0.599486202296173</v>
      </c>
    </row>
    <row r="691" spans="1:4" x14ac:dyDescent="0.3">
      <c r="A691" s="3"/>
      <c r="B691" s="2" t="s">
        <v>9</v>
      </c>
      <c r="C691">
        <v>9.0805306546800066E-2</v>
      </c>
      <c r="D691">
        <v>0.37138863033671821</v>
      </c>
    </row>
    <row r="692" spans="1:4" x14ac:dyDescent="0.3">
      <c r="A692" s="3"/>
      <c r="B692" s="2" t="s">
        <v>10</v>
      </c>
      <c r="C692">
        <v>-0.4022229611956068</v>
      </c>
      <c r="D692">
        <v>3.6760676696203758E-5</v>
      </c>
    </row>
    <row r="693" spans="1:4" x14ac:dyDescent="0.3">
      <c r="A693" s="3"/>
      <c r="B693" s="2" t="s">
        <v>11</v>
      </c>
      <c r="C693">
        <v>-0.32675855860897768</v>
      </c>
      <c r="D693">
        <v>9.6334155517159017E-4</v>
      </c>
    </row>
    <row r="694" spans="1:4" x14ac:dyDescent="0.3">
      <c r="A694" s="3"/>
      <c r="B694" s="2" t="s">
        <v>12</v>
      </c>
      <c r="C694">
        <v>0.4284911622918357</v>
      </c>
      <c r="D694">
        <v>9.6593283076458333E-6</v>
      </c>
    </row>
    <row r="695" spans="1:4" x14ac:dyDescent="0.3">
      <c r="A695" s="3"/>
      <c r="B695" s="2" t="s">
        <v>13</v>
      </c>
      <c r="C695">
        <v>1.6313146204940811E-3</v>
      </c>
      <c r="D695">
        <v>0.9872142542990926</v>
      </c>
    </row>
    <row r="696" spans="1:4" x14ac:dyDescent="0.3">
      <c r="A696" s="3"/>
      <c r="B696" s="2" t="s">
        <v>14</v>
      </c>
      <c r="C696">
        <v>-9.0188576181958205E-2</v>
      </c>
      <c r="D696">
        <v>0.37465948357763801</v>
      </c>
    </row>
    <row r="697" spans="1:4" x14ac:dyDescent="0.3">
      <c r="A697" s="3"/>
      <c r="B697" s="2" t="s">
        <v>15</v>
      </c>
      <c r="C697">
        <v>-0.1353862247227593</v>
      </c>
      <c r="D697">
        <v>0.1815072593086717</v>
      </c>
    </row>
    <row r="698" spans="1:4" x14ac:dyDescent="0.3">
      <c r="A698" s="3"/>
      <c r="B698" s="2" t="s">
        <v>16</v>
      </c>
      <c r="C698">
        <v>-0.1408287545288357</v>
      </c>
      <c r="D698">
        <v>0.16441585142881601</v>
      </c>
    </row>
    <row r="699" spans="1:4" x14ac:dyDescent="0.3">
      <c r="A699" s="3"/>
      <c r="B699" s="2" t="s">
        <v>17</v>
      </c>
      <c r="C699">
        <v>9.3623943216772199E-2</v>
      </c>
      <c r="D699">
        <v>0.35666301397176392</v>
      </c>
    </row>
    <row r="700" spans="1:4" x14ac:dyDescent="0.3">
      <c r="A700" s="3"/>
      <c r="B700" s="2" t="s">
        <v>18</v>
      </c>
      <c r="C700">
        <v>-6.5794403760873782E-2</v>
      </c>
      <c r="D700">
        <v>0.51761024159551072</v>
      </c>
    </row>
    <row r="701" spans="1:4" x14ac:dyDescent="0.3">
      <c r="A701" s="3"/>
      <c r="B701" s="2" t="s">
        <v>19</v>
      </c>
      <c r="C701">
        <v>0.31088757333798828</v>
      </c>
      <c r="D701">
        <v>1.73618368967079E-3</v>
      </c>
    </row>
    <row r="702" spans="1:4" x14ac:dyDescent="0.3">
      <c r="A702" s="3"/>
      <c r="B702" s="2" t="s">
        <v>20</v>
      </c>
      <c r="C702">
        <v>-0.1579486292309466</v>
      </c>
      <c r="D702">
        <v>0.1184227208283111</v>
      </c>
    </row>
    <row r="703" spans="1:4" x14ac:dyDescent="0.3">
      <c r="A703" s="3"/>
      <c r="B703" s="2" t="s">
        <v>21</v>
      </c>
      <c r="C703">
        <v>-0.15064811154835281</v>
      </c>
      <c r="D703">
        <v>0.13664503959921451</v>
      </c>
    </row>
    <row r="704" spans="1:4" x14ac:dyDescent="0.3">
      <c r="A704" s="3"/>
      <c r="B704" s="2" t="s">
        <v>23</v>
      </c>
      <c r="C704">
        <v>0.77814185264986246</v>
      </c>
      <c r="D704">
        <v>2.6399106098794099E-21</v>
      </c>
    </row>
    <row r="705" spans="1:4" x14ac:dyDescent="0.3">
      <c r="A705" s="3"/>
      <c r="B705" s="2" t="s">
        <v>24</v>
      </c>
      <c r="C705">
        <v>-0.21686706771685779</v>
      </c>
      <c r="D705">
        <v>3.1073864457327582E-2</v>
      </c>
    </row>
    <row r="706" spans="1:4" x14ac:dyDescent="0.3">
      <c r="A706" s="3"/>
      <c r="B706" s="2" t="s">
        <v>25</v>
      </c>
      <c r="C706">
        <v>-0.41052325242544208</v>
      </c>
      <c r="D706">
        <v>2.4388833663830701E-5</v>
      </c>
    </row>
    <row r="707" spans="1:4" x14ac:dyDescent="0.3">
      <c r="A707" s="3"/>
      <c r="B707" s="2" t="s">
        <v>26</v>
      </c>
      <c r="C707">
        <v>0.15509926561679971</v>
      </c>
      <c r="D707">
        <v>0.1252977490835574</v>
      </c>
    </row>
    <row r="708" spans="1:4" x14ac:dyDescent="0.3">
      <c r="A708" s="3"/>
      <c r="B708" s="2" t="s">
        <v>27</v>
      </c>
      <c r="C708">
        <v>0.38788456923054387</v>
      </c>
      <c r="D708">
        <v>7.2824856075280468E-5</v>
      </c>
    </row>
    <row r="709" spans="1:4" x14ac:dyDescent="0.3">
      <c r="A709" s="3"/>
      <c r="B709" s="2" t="s">
        <v>28</v>
      </c>
      <c r="C709">
        <v>8.0356555867677856E-2</v>
      </c>
      <c r="D709">
        <v>0.42914062003408132</v>
      </c>
    </row>
    <row r="710" spans="1:4" x14ac:dyDescent="0.3">
      <c r="A710" s="3"/>
      <c r="B710" s="2" t="s">
        <v>29</v>
      </c>
      <c r="C710">
        <v>0.41153521320785702</v>
      </c>
      <c r="D710">
        <v>2.3181516388156709E-5</v>
      </c>
    </row>
    <row r="711" spans="1:4" x14ac:dyDescent="0.3">
      <c r="A711" s="3"/>
      <c r="B711" s="2" t="s">
        <v>30</v>
      </c>
      <c r="C711">
        <v>0.58462322090964514</v>
      </c>
      <c r="D711">
        <v>2.105417242888336E-10</v>
      </c>
    </row>
    <row r="712" spans="1:4" x14ac:dyDescent="0.3">
      <c r="A712" s="3"/>
      <c r="B712" s="2" t="s">
        <v>31</v>
      </c>
      <c r="C712">
        <v>0.54417663585607801</v>
      </c>
      <c r="D712">
        <v>5.8244724685357376E-9</v>
      </c>
    </row>
    <row r="713" spans="1:4" x14ac:dyDescent="0.3">
      <c r="A713" s="3"/>
      <c r="B713" s="2" t="s">
        <v>32</v>
      </c>
      <c r="C713">
        <v>0.41411788838752162</v>
      </c>
      <c r="D713">
        <v>2.034913739877008E-5</v>
      </c>
    </row>
    <row r="714" spans="1:4" x14ac:dyDescent="0.3">
      <c r="A714" s="3"/>
      <c r="B714" s="2" t="s">
        <v>33</v>
      </c>
      <c r="C714">
        <v>0.34101478647156602</v>
      </c>
      <c r="D714">
        <v>5.5211815984257612E-4</v>
      </c>
    </row>
    <row r="715" spans="1:4" x14ac:dyDescent="0.3">
      <c r="A715" s="3"/>
      <c r="B715" s="2" t="s">
        <v>34</v>
      </c>
      <c r="C715">
        <v>-0.10286505482152269</v>
      </c>
      <c r="D715">
        <v>0.3109711156494912</v>
      </c>
    </row>
    <row r="716" spans="1:4" x14ac:dyDescent="0.3">
      <c r="A716" s="3"/>
      <c r="B716" s="2" t="s">
        <v>35</v>
      </c>
      <c r="C716">
        <v>0.2110802129376089</v>
      </c>
      <c r="D716">
        <v>3.5972334780096947E-2</v>
      </c>
    </row>
    <row r="717" spans="1:4" x14ac:dyDescent="0.3">
      <c r="A717" s="3"/>
      <c r="B717" s="2" t="s">
        <v>36</v>
      </c>
      <c r="C717">
        <v>0.25102333159322671</v>
      </c>
      <c r="D717">
        <v>1.220379923211258E-2</v>
      </c>
    </row>
    <row r="718" spans="1:4" x14ac:dyDescent="0.3">
      <c r="A718" s="3"/>
      <c r="B718" s="2" t="s">
        <v>37</v>
      </c>
      <c r="C718">
        <v>0.26020294535351451</v>
      </c>
      <c r="D718">
        <v>9.2932560976167339E-3</v>
      </c>
    </row>
    <row r="719" spans="1:4" x14ac:dyDescent="0.3">
      <c r="A719" s="3"/>
      <c r="B719" s="2" t="s">
        <v>38</v>
      </c>
      <c r="C719">
        <v>0.47716587516017273</v>
      </c>
      <c r="D719">
        <v>5.9283592530923801E-7</v>
      </c>
    </row>
    <row r="720" spans="1:4" x14ac:dyDescent="0.3">
      <c r="A720" s="3"/>
      <c r="B720" s="2" t="s">
        <v>39</v>
      </c>
      <c r="C720">
        <v>0.27910282304386058</v>
      </c>
      <c r="D720">
        <v>5.1485282804267308E-3</v>
      </c>
    </row>
    <row r="721" spans="1:4" x14ac:dyDescent="0.3">
      <c r="A721" s="3"/>
      <c r="B721" s="2" t="s">
        <v>40</v>
      </c>
      <c r="C721">
        <v>0.41656105901749368</v>
      </c>
      <c r="D721">
        <v>1.7971218410720571E-5</v>
      </c>
    </row>
    <row r="722" spans="1:4" x14ac:dyDescent="0.3">
      <c r="A722" s="3"/>
      <c r="B722" s="2" t="s">
        <v>41</v>
      </c>
      <c r="C722">
        <v>0.35258155118049789</v>
      </c>
      <c r="D722">
        <v>3.4458153965569632E-4</v>
      </c>
    </row>
    <row r="723" spans="1:4" x14ac:dyDescent="0.3">
      <c r="A723" s="3"/>
      <c r="B723" s="2" t="s">
        <v>42</v>
      </c>
      <c r="C723">
        <v>-0.4524418567023345</v>
      </c>
      <c r="D723">
        <v>2.5815209314754392E-6</v>
      </c>
    </row>
    <row r="724" spans="1:4" x14ac:dyDescent="0.3">
      <c r="A724" s="3" t="s">
        <v>23</v>
      </c>
      <c r="B724" s="2" t="s">
        <v>4</v>
      </c>
      <c r="C724">
        <v>-0.15199117999614981</v>
      </c>
      <c r="D724">
        <v>0.1331418666400665</v>
      </c>
    </row>
    <row r="725" spans="1:4" x14ac:dyDescent="0.3">
      <c r="A725" s="3"/>
      <c r="B725" s="2" t="s">
        <v>5</v>
      </c>
      <c r="C725">
        <v>-0.24721764643647781</v>
      </c>
      <c r="D725">
        <v>1.362635437588699E-2</v>
      </c>
    </row>
    <row r="726" spans="1:4" x14ac:dyDescent="0.3">
      <c r="A726" s="3"/>
      <c r="B726" s="2" t="s">
        <v>6</v>
      </c>
      <c r="C726">
        <v>-0.36482526587653591</v>
      </c>
      <c r="D726">
        <v>2.0507447576507891E-4</v>
      </c>
    </row>
    <row r="727" spans="1:4" x14ac:dyDescent="0.3">
      <c r="A727" s="3"/>
      <c r="B727" s="2" t="s">
        <v>7</v>
      </c>
      <c r="C727">
        <v>-0.2202497604336752</v>
      </c>
      <c r="D727">
        <v>2.8480692509852929E-2</v>
      </c>
    </row>
    <row r="728" spans="1:4" x14ac:dyDescent="0.3">
      <c r="A728" s="3"/>
      <c r="B728" s="2" t="s">
        <v>8</v>
      </c>
      <c r="C728">
        <v>-0.23621842162414239</v>
      </c>
      <c r="D728">
        <v>1.857712481314935E-2</v>
      </c>
    </row>
    <row r="729" spans="1:4" x14ac:dyDescent="0.3">
      <c r="A729" s="3"/>
      <c r="B729" s="2" t="s">
        <v>9</v>
      </c>
      <c r="C729">
        <v>-7.3217845833821793E-2</v>
      </c>
      <c r="D729">
        <v>0.47138730910247972</v>
      </c>
    </row>
    <row r="730" spans="1:4" x14ac:dyDescent="0.3">
      <c r="A730" s="3"/>
      <c r="B730" s="2" t="s">
        <v>10</v>
      </c>
      <c r="C730">
        <v>-0.39660763029784252</v>
      </c>
      <c r="D730">
        <v>4.8226287524060972E-5</v>
      </c>
    </row>
    <row r="731" spans="1:4" x14ac:dyDescent="0.3">
      <c r="A731" s="3"/>
      <c r="B731" s="2" t="s">
        <v>11</v>
      </c>
      <c r="C731">
        <v>-0.32886403556487448</v>
      </c>
      <c r="D731">
        <v>8.8879051760496451E-4</v>
      </c>
    </row>
    <row r="732" spans="1:4" x14ac:dyDescent="0.3">
      <c r="A732" s="3"/>
      <c r="B732" s="2" t="s">
        <v>12</v>
      </c>
      <c r="C732">
        <v>0.43776239375071729</v>
      </c>
      <c r="D732">
        <v>5.8647762237199771E-6</v>
      </c>
    </row>
    <row r="733" spans="1:4" x14ac:dyDescent="0.3">
      <c r="A733" s="3"/>
      <c r="B733" s="2" t="s">
        <v>13</v>
      </c>
      <c r="C733">
        <v>-0.1043638469118265</v>
      </c>
      <c r="D733">
        <v>0.30393587830701019</v>
      </c>
    </row>
    <row r="734" spans="1:4" x14ac:dyDescent="0.3">
      <c r="A734" s="3"/>
      <c r="B734" s="2" t="s">
        <v>14</v>
      </c>
      <c r="C734">
        <v>-9.1033468120699373E-3</v>
      </c>
      <c r="D734">
        <v>0.9287412568076765</v>
      </c>
    </row>
    <row r="735" spans="1:4" x14ac:dyDescent="0.3">
      <c r="A735" s="3"/>
      <c r="B735" s="2" t="s">
        <v>15</v>
      </c>
      <c r="C735">
        <v>-0.2426982617226307</v>
      </c>
      <c r="D735">
        <v>1.5501119247944979E-2</v>
      </c>
    </row>
    <row r="736" spans="1:4" x14ac:dyDescent="0.3">
      <c r="A736" s="3"/>
      <c r="B736" s="2" t="s">
        <v>16</v>
      </c>
      <c r="C736">
        <v>-0.35154529037504362</v>
      </c>
      <c r="D736">
        <v>3.597121178220994E-4</v>
      </c>
    </row>
    <row r="737" spans="1:4" x14ac:dyDescent="0.3">
      <c r="A737" s="3"/>
      <c r="B737" s="2" t="s">
        <v>17</v>
      </c>
      <c r="C737">
        <v>-7.2283939071871889E-2</v>
      </c>
      <c r="D737">
        <v>0.47707631711604231</v>
      </c>
    </row>
    <row r="738" spans="1:4" x14ac:dyDescent="0.3">
      <c r="A738" s="3"/>
      <c r="B738" s="2" t="s">
        <v>18</v>
      </c>
      <c r="C738">
        <v>-7.9218133488513504E-2</v>
      </c>
      <c r="D738">
        <v>0.43572879013865301</v>
      </c>
    </row>
    <row r="739" spans="1:4" x14ac:dyDescent="0.3">
      <c r="A739" s="3"/>
      <c r="B739" s="2" t="s">
        <v>19</v>
      </c>
      <c r="C739">
        <v>0.22085626109797979</v>
      </c>
      <c r="D739">
        <v>2.8035709076002079E-2</v>
      </c>
    </row>
    <row r="740" spans="1:4" x14ac:dyDescent="0.3">
      <c r="A740" s="3"/>
      <c r="B740" s="2" t="s">
        <v>20</v>
      </c>
      <c r="C740">
        <v>-0.21484217122080401</v>
      </c>
      <c r="D740">
        <v>3.2719569310306028E-2</v>
      </c>
    </row>
    <row r="741" spans="1:4" x14ac:dyDescent="0.3">
      <c r="A741" s="3"/>
      <c r="B741" s="2" t="s">
        <v>21</v>
      </c>
      <c r="C741">
        <v>-5.2322003406628591E-2</v>
      </c>
      <c r="D741">
        <v>0.60701557323197641</v>
      </c>
    </row>
    <row r="742" spans="1:4" x14ac:dyDescent="0.3">
      <c r="A742" s="3"/>
      <c r="B742" s="2" t="s">
        <v>22</v>
      </c>
      <c r="C742">
        <v>0.77814185264986246</v>
      </c>
      <c r="D742">
        <v>2.6399106098794099E-21</v>
      </c>
    </row>
    <row r="743" spans="1:4" x14ac:dyDescent="0.3">
      <c r="A743" s="3"/>
      <c r="B743" s="2" t="s">
        <v>24</v>
      </c>
      <c r="C743">
        <v>-0.41299539568579968</v>
      </c>
      <c r="D743">
        <v>2.1537786955972379E-5</v>
      </c>
    </row>
    <row r="744" spans="1:4" x14ac:dyDescent="0.3">
      <c r="A744" s="3"/>
      <c r="B744" s="2" t="s">
        <v>25</v>
      </c>
      <c r="C744">
        <v>-0.35387610186752932</v>
      </c>
      <c r="D744">
        <v>3.26503302099643E-4</v>
      </c>
    </row>
    <row r="745" spans="1:4" x14ac:dyDescent="0.3">
      <c r="A745" s="3"/>
      <c r="B745" s="2" t="s">
        <v>26</v>
      </c>
      <c r="C745">
        <v>2.4081656560881289E-2</v>
      </c>
      <c r="D745">
        <v>0.8129666029560908</v>
      </c>
    </row>
    <row r="746" spans="1:4" x14ac:dyDescent="0.3">
      <c r="A746" s="3"/>
      <c r="B746" s="2" t="s">
        <v>27</v>
      </c>
      <c r="C746">
        <v>0.37512715052192419</v>
      </c>
      <c r="D746">
        <v>1.3036988605146061E-4</v>
      </c>
    </row>
    <row r="747" spans="1:4" x14ac:dyDescent="0.3">
      <c r="A747" s="3"/>
      <c r="B747" s="2" t="s">
        <v>28</v>
      </c>
      <c r="C747">
        <v>-9.3005601345693772E-2</v>
      </c>
      <c r="D747">
        <v>0.35986204594982019</v>
      </c>
    </row>
    <row r="748" spans="1:4" x14ac:dyDescent="0.3">
      <c r="A748" s="3"/>
      <c r="B748" s="2" t="s">
        <v>29</v>
      </c>
      <c r="C748">
        <v>0.18866516483092841</v>
      </c>
      <c r="D748">
        <v>6.145794097896954E-2</v>
      </c>
    </row>
    <row r="749" spans="1:4" x14ac:dyDescent="0.3">
      <c r="A749" s="3"/>
      <c r="B749" s="2" t="s">
        <v>30</v>
      </c>
      <c r="C749">
        <v>0.36057050821704401</v>
      </c>
      <c r="D749">
        <v>2.4618329189829652E-4</v>
      </c>
    </row>
    <row r="750" spans="1:4" x14ac:dyDescent="0.3">
      <c r="A750" s="3"/>
      <c r="B750" s="2" t="s">
        <v>31</v>
      </c>
      <c r="C750">
        <v>0.44453971547294591</v>
      </c>
      <c r="D750">
        <v>4.0343416594426036E-6</v>
      </c>
    </row>
    <row r="751" spans="1:4" x14ac:dyDescent="0.3">
      <c r="A751" s="3"/>
      <c r="B751" s="2" t="s">
        <v>32</v>
      </c>
      <c r="C751">
        <v>0.39974947361697077</v>
      </c>
      <c r="D751">
        <v>4.1455122383531439E-5</v>
      </c>
    </row>
    <row r="752" spans="1:4" x14ac:dyDescent="0.3">
      <c r="A752" s="3"/>
      <c r="B752" s="2" t="s">
        <v>33</v>
      </c>
      <c r="C752">
        <v>0.20322923452489461</v>
      </c>
      <c r="D752">
        <v>4.3640152456882082E-2</v>
      </c>
    </row>
    <row r="753" spans="1:4" x14ac:dyDescent="0.3">
      <c r="A753" s="3"/>
      <c r="B753" s="2" t="s">
        <v>34</v>
      </c>
      <c r="C753">
        <v>4.2047632397413531E-18</v>
      </c>
      <c r="D753">
        <v>1</v>
      </c>
    </row>
    <row r="754" spans="1:4" x14ac:dyDescent="0.3">
      <c r="A754" s="3"/>
      <c r="B754" s="2" t="s">
        <v>35</v>
      </c>
      <c r="C754">
        <v>0.18283544579974501</v>
      </c>
      <c r="D754">
        <v>7.0080976386034347E-2</v>
      </c>
    </row>
    <row r="755" spans="1:4" x14ac:dyDescent="0.3">
      <c r="A755" s="3"/>
      <c r="B755" s="2" t="s">
        <v>36</v>
      </c>
      <c r="C755">
        <v>0.1565130155002982</v>
      </c>
      <c r="D755">
        <v>0.1218492891094675</v>
      </c>
    </row>
    <row r="756" spans="1:4" x14ac:dyDescent="0.3">
      <c r="A756" s="3"/>
      <c r="B756" s="2" t="s">
        <v>37</v>
      </c>
      <c r="C756">
        <v>0.29368600039694698</v>
      </c>
      <c r="D756">
        <v>3.1738306481788291E-3</v>
      </c>
    </row>
    <row r="757" spans="1:4" x14ac:dyDescent="0.3">
      <c r="A757" s="3"/>
      <c r="B757" s="2" t="s">
        <v>38</v>
      </c>
      <c r="C757">
        <v>0.44886387945590889</v>
      </c>
      <c r="D757">
        <v>3.164245151212591E-6</v>
      </c>
    </row>
    <row r="758" spans="1:4" x14ac:dyDescent="0.3">
      <c r="A758" s="3"/>
      <c r="B758" s="2" t="s">
        <v>39</v>
      </c>
      <c r="C758">
        <v>0.3943953109160987</v>
      </c>
      <c r="D758">
        <v>5.3598831158090437E-5</v>
      </c>
    </row>
    <row r="759" spans="1:4" x14ac:dyDescent="0.3">
      <c r="A759" s="3"/>
      <c r="B759" s="2" t="s">
        <v>40</v>
      </c>
      <c r="C759">
        <v>0.43387776762957031</v>
      </c>
      <c r="D759">
        <v>7.2413836715483094E-6</v>
      </c>
    </row>
    <row r="760" spans="1:4" x14ac:dyDescent="0.3">
      <c r="A760" s="3"/>
      <c r="B760" s="2" t="s">
        <v>41</v>
      </c>
      <c r="C760">
        <v>0.2656580839201792</v>
      </c>
      <c r="D760">
        <v>7.8692507023995686E-3</v>
      </c>
    </row>
    <row r="761" spans="1:4" x14ac:dyDescent="0.3">
      <c r="A761" s="3"/>
      <c r="B761" s="2" t="s">
        <v>42</v>
      </c>
      <c r="C761">
        <v>-0.44628162743625938</v>
      </c>
      <c r="D761">
        <v>3.6597074425354819E-6</v>
      </c>
    </row>
    <row r="762" spans="1:4" x14ac:dyDescent="0.3">
      <c r="A762" s="3" t="s">
        <v>24</v>
      </c>
      <c r="B762" s="2" t="s">
        <v>4</v>
      </c>
      <c r="C762">
        <v>0.62059525462541221</v>
      </c>
      <c r="D762">
        <v>7.3043197248539024E-12</v>
      </c>
    </row>
    <row r="763" spans="1:4" x14ac:dyDescent="0.3">
      <c r="A763" s="3"/>
      <c r="B763" s="2" t="s">
        <v>5</v>
      </c>
      <c r="C763">
        <v>0.72847568588071854</v>
      </c>
      <c r="D763">
        <v>1.281189654412213E-17</v>
      </c>
    </row>
    <row r="764" spans="1:4" x14ac:dyDescent="0.3">
      <c r="A764" s="3"/>
      <c r="B764" s="2" t="s">
        <v>6</v>
      </c>
      <c r="C764">
        <v>0.27386215262006869</v>
      </c>
      <c r="D764">
        <v>6.089272181393917E-3</v>
      </c>
    </row>
    <row r="765" spans="1:4" x14ac:dyDescent="0.3">
      <c r="A765" s="3"/>
      <c r="B765" s="2" t="s">
        <v>7</v>
      </c>
      <c r="C765">
        <v>0.79964303737124987</v>
      </c>
      <c r="D765">
        <v>3.2821075272801928E-23</v>
      </c>
    </row>
    <row r="766" spans="1:4" x14ac:dyDescent="0.3">
      <c r="A766" s="3"/>
      <c r="B766" s="2" t="s">
        <v>8</v>
      </c>
      <c r="C766">
        <v>0.50346328962085807</v>
      </c>
      <c r="D766">
        <v>1.086470545012652E-7</v>
      </c>
    </row>
    <row r="767" spans="1:4" x14ac:dyDescent="0.3">
      <c r="A767" s="3"/>
      <c r="B767" s="2" t="s">
        <v>9</v>
      </c>
      <c r="C767">
        <v>0.49784748287740521</v>
      </c>
      <c r="D767">
        <v>1.579823754642405E-7</v>
      </c>
    </row>
    <row r="768" spans="1:4" x14ac:dyDescent="0.3">
      <c r="A768" s="3"/>
      <c r="B768" s="2" t="s">
        <v>10</v>
      </c>
      <c r="C768">
        <v>0.33447927801882021</v>
      </c>
      <c r="D768">
        <v>7.1497112650390393E-4</v>
      </c>
    </row>
    <row r="769" spans="1:4" x14ac:dyDescent="0.3">
      <c r="A769" s="3"/>
      <c r="B769" s="2" t="s">
        <v>11</v>
      </c>
      <c r="C769">
        <v>0.48748902489208262</v>
      </c>
      <c r="D769">
        <v>3.0972833405793081E-7</v>
      </c>
    </row>
    <row r="770" spans="1:4" x14ac:dyDescent="0.3">
      <c r="A770" s="3"/>
      <c r="B770" s="2" t="s">
        <v>12</v>
      </c>
      <c r="C770">
        <v>-0.21909881702666659</v>
      </c>
      <c r="D770">
        <v>2.934160560213327E-2</v>
      </c>
    </row>
    <row r="771" spans="1:4" x14ac:dyDescent="0.3">
      <c r="A771" s="3"/>
      <c r="B771" s="2" t="s">
        <v>13</v>
      </c>
      <c r="C771">
        <v>0.46583822428131122</v>
      </c>
      <c r="D771">
        <v>1.1800134640784639E-6</v>
      </c>
    </row>
    <row r="772" spans="1:4" x14ac:dyDescent="0.3">
      <c r="A772" s="3"/>
      <c r="B772" s="2" t="s">
        <v>14</v>
      </c>
      <c r="C772">
        <v>-1.708508701506244E-2</v>
      </c>
      <c r="D772">
        <v>0.86670306652804308</v>
      </c>
    </row>
    <row r="773" spans="1:4" x14ac:dyDescent="0.3">
      <c r="A773" s="3"/>
      <c r="B773" s="2" t="s">
        <v>15</v>
      </c>
      <c r="C773">
        <v>0.41928563890247939</v>
      </c>
      <c r="D773">
        <v>1.5627749092691182E-5</v>
      </c>
    </row>
    <row r="774" spans="1:4" x14ac:dyDescent="0.3">
      <c r="A774" s="3"/>
      <c r="B774" s="2" t="s">
        <v>16</v>
      </c>
      <c r="C774">
        <v>0.96090755880777179</v>
      </c>
      <c r="D774">
        <v>6.6843714160253026E-56</v>
      </c>
    </row>
    <row r="775" spans="1:4" x14ac:dyDescent="0.3">
      <c r="A775" s="3"/>
      <c r="B775" s="2" t="s">
        <v>17</v>
      </c>
      <c r="C775">
        <v>0.51892791171909636</v>
      </c>
      <c r="D775">
        <v>3.7400554497593312E-8</v>
      </c>
    </row>
    <row r="776" spans="1:4" x14ac:dyDescent="0.3">
      <c r="A776" s="3"/>
      <c r="B776" s="2" t="s">
        <v>18</v>
      </c>
      <c r="C776">
        <v>0.17244440663170821</v>
      </c>
      <c r="D776">
        <v>8.7855378136864712E-2</v>
      </c>
    </row>
    <row r="777" spans="1:4" x14ac:dyDescent="0.3">
      <c r="A777" s="3"/>
      <c r="B777" s="2" t="s">
        <v>19</v>
      </c>
      <c r="C777">
        <v>0.11857811546480421</v>
      </c>
      <c r="D777">
        <v>0.24241059330202691</v>
      </c>
    </row>
    <row r="778" spans="1:4" x14ac:dyDescent="0.3">
      <c r="A778" s="3"/>
      <c r="B778" s="2" t="s">
        <v>20</v>
      </c>
      <c r="C778">
        <v>0.39162785979800119</v>
      </c>
      <c r="D778">
        <v>6.1105620003049015E-5</v>
      </c>
    </row>
    <row r="779" spans="1:4" x14ac:dyDescent="0.3">
      <c r="A779" s="3"/>
      <c r="B779" s="2" t="s">
        <v>21</v>
      </c>
      <c r="C779">
        <v>-2.82057122672679E-2</v>
      </c>
      <c r="D779">
        <v>0.78167706242756718</v>
      </c>
    </row>
    <row r="780" spans="1:4" x14ac:dyDescent="0.3">
      <c r="A780" s="3"/>
      <c r="B780" s="2" t="s">
        <v>22</v>
      </c>
      <c r="C780">
        <v>-0.21686706771685779</v>
      </c>
      <c r="D780">
        <v>3.1073864457327582E-2</v>
      </c>
    </row>
    <row r="781" spans="1:4" x14ac:dyDescent="0.3">
      <c r="A781" s="3"/>
      <c r="B781" s="2" t="s">
        <v>23</v>
      </c>
      <c r="C781">
        <v>-0.41299539568579968</v>
      </c>
      <c r="D781">
        <v>2.1537786955972379E-5</v>
      </c>
    </row>
    <row r="782" spans="1:4" x14ac:dyDescent="0.3">
      <c r="A782" s="3"/>
      <c r="B782" s="2" t="s">
        <v>25</v>
      </c>
      <c r="C782">
        <v>0.21443615992652981</v>
      </c>
      <c r="D782">
        <v>3.3058242243231242E-2</v>
      </c>
    </row>
    <row r="783" spans="1:4" x14ac:dyDescent="0.3">
      <c r="A783" s="3"/>
      <c r="B783" s="2" t="s">
        <v>26</v>
      </c>
      <c r="C783">
        <v>0.30863216405177069</v>
      </c>
      <c r="D783">
        <v>1.882952020171177E-3</v>
      </c>
    </row>
    <row r="784" spans="1:4" x14ac:dyDescent="0.3">
      <c r="A784" s="3"/>
      <c r="B784" s="2" t="s">
        <v>27</v>
      </c>
      <c r="C784">
        <v>-0.35811915309473202</v>
      </c>
      <c r="D784">
        <v>2.7319663636177791E-4</v>
      </c>
    </row>
    <row r="785" spans="1:4" x14ac:dyDescent="0.3">
      <c r="A785" s="3"/>
      <c r="B785" s="2" t="s">
        <v>28</v>
      </c>
      <c r="C785">
        <v>0.55225360893784081</v>
      </c>
      <c r="D785">
        <v>3.1085250579421191E-9</v>
      </c>
    </row>
    <row r="786" spans="1:4" x14ac:dyDescent="0.3">
      <c r="A786" s="3"/>
      <c r="B786" s="2" t="s">
        <v>29</v>
      </c>
      <c r="C786">
        <v>0.50506145532260094</v>
      </c>
      <c r="D786">
        <v>9.7546507747752697E-8</v>
      </c>
    </row>
    <row r="787" spans="1:4" x14ac:dyDescent="0.3">
      <c r="A787" s="3"/>
      <c r="B787" s="2" t="s">
        <v>30</v>
      </c>
      <c r="C787">
        <v>0.35823480636209643</v>
      </c>
      <c r="D787">
        <v>2.7186305815721381E-4</v>
      </c>
    </row>
    <row r="788" spans="1:4" x14ac:dyDescent="0.3">
      <c r="A788" s="3"/>
      <c r="B788" s="2" t="s">
        <v>31</v>
      </c>
      <c r="C788">
        <v>4.6381597467513157E-2</v>
      </c>
      <c r="D788">
        <v>0.64847950686223188</v>
      </c>
    </row>
    <row r="789" spans="1:4" x14ac:dyDescent="0.3">
      <c r="A789" s="3"/>
      <c r="B789" s="2" t="s">
        <v>32</v>
      </c>
      <c r="C789">
        <v>5.3263955955704649E-2</v>
      </c>
      <c r="D789">
        <v>0.60054922290337087</v>
      </c>
    </row>
    <row r="790" spans="1:4" x14ac:dyDescent="0.3">
      <c r="A790" s="3"/>
      <c r="B790" s="2" t="s">
        <v>33</v>
      </c>
      <c r="C790">
        <v>0.2423524942502529</v>
      </c>
      <c r="D790">
        <v>1.5653340809502581E-2</v>
      </c>
    </row>
    <row r="791" spans="1:4" x14ac:dyDescent="0.3">
      <c r="A791" s="3"/>
      <c r="B791" s="2" t="s">
        <v>34</v>
      </c>
      <c r="C791">
        <v>3.2249035009612757E-2</v>
      </c>
      <c r="D791">
        <v>0.75133381186661108</v>
      </c>
    </row>
    <row r="792" spans="1:4" x14ac:dyDescent="0.3">
      <c r="A792" s="3"/>
      <c r="B792" s="2" t="s">
        <v>35</v>
      </c>
      <c r="C792">
        <v>2.5109216829142491E-2</v>
      </c>
      <c r="D792">
        <v>0.80514079405006178</v>
      </c>
    </row>
    <row r="793" spans="1:4" x14ac:dyDescent="0.3">
      <c r="A793" s="3"/>
      <c r="B793" s="2" t="s">
        <v>36</v>
      </c>
      <c r="C793">
        <v>0.24701956004749209</v>
      </c>
      <c r="D793">
        <v>1.37041924369171E-2</v>
      </c>
    </row>
    <row r="794" spans="1:4" x14ac:dyDescent="0.3">
      <c r="A794" s="3"/>
      <c r="B794" s="2" t="s">
        <v>37</v>
      </c>
      <c r="C794">
        <v>0.20140558358277799</v>
      </c>
      <c r="D794">
        <v>4.5603537125778852E-2</v>
      </c>
    </row>
    <row r="795" spans="1:4" x14ac:dyDescent="0.3">
      <c r="A795" s="3"/>
      <c r="B795" s="2" t="s">
        <v>38</v>
      </c>
      <c r="C795">
        <v>-0.1813895660912363</v>
      </c>
      <c r="D795">
        <v>7.2364391990905594E-2</v>
      </c>
    </row>
    <row r="796" spans="1:4" x14ac:dyDescent="0.3">
      <c r="A796" s="3"/>
      <c r="B796" s="2" t="s">
        <v>39</v>
      </c>
      <c r="C796">
        <v>-0.2014458293374248</v>
      </c>
      <c r="D796">
        <v>4.5559430035729362E-2</v>
      </c>
    </row>
    <row r="797" spans="1:4" x14ac:dyDescent="0.3">
      <c r="A797" s="3"/>
      <c r="B797" s="2" t="s">
        <v>40</v>
      </c>
      <c r="C797">
        <v>-0.1781390297377862</v>
      </c>
      <c r="D797">
        <v>7.7716961208140645E-2</v>
      </c>
    </row>
    <row r="798" spans="1:4" x14ac:dyDescent="0.3">
      <c r="A798" s="3"/>
      <c r="B798" s="2" t="s">
        <v>41</v>
      </c>
      <c r="C798">
        <v>0.2304264080043778</v>
      </c>
      <c r="D798">
        <v>2.175800832112338E-2</v>
      </c>
    </row>
    <row r="799" spans="1:4" x14ac:dyDescent="0.3">
      <c r="A799" s="3"/>
      <c r="B799" s="2" t="s">
        <v>42</v>
      </c>
      <c r="C799">
        <v>0.35642551227094887</v>
      </c>
      <c r="D799">
        <v>2.9342980067709732E-4</v>
      </c>
    </row>
    <row r="800" spans="1:4" x14ac:dyDescent="0.3">
      <c r="A800" s="3" t="s">
        <v>25</v>
      </c>
      <c r="B800" s="2" t="s">
        <v>4</v>
      </c>
      <c r="C800">
        <v>-0.39505098471413069</v>
      </c>
      <c r="D800">
        <v>5.1951021151843702E-5</v>
      </c>
    </row>
    <row r="801" spans="1:4" x14ac:dyDescent="0.3">
      <c r="A801" s="3"/>
      <c r="B801" s="2" t="s">
        <v>5</v>
      </c>
      <c r="C801">
        <v>-0.29086569464391387</v>
      </c>
      <c r="D801">
        <v>3.4919073432638039E-3</v>
      </c>
    </row>
    <row r="802" spans="1:4" x14ac:dyDescent="0.3">
      <c r="A802" s="3"/>
      <c r="B802" s="2" t="s">
        <v>6</v>
      </c>
      <c r="C802">
        <v>0.49294907572194641</v>
      </c>
      <c r="D802">
        <v>2.1780629995562401E-7</v>
      </c>
    </row>
    <row r="803" spans="1:4" x14ac:dyDescent="0.3">
      <c r="A803" s="3"/>
      <c r="B803" s="2" t="s">
        <v>7</v>
      </c>
      <c r="C803">
        <v>-0.23236414776920181</v>
      </c>
      <c r="D803">
        <v>2.0645491916312729E-2</v>
      </c>
    </row>
    <row r="804" spans="1:4" x14ac:dyDescent="0.3">
      <c r="A804" s="3"/>
      <c r="B804" s="2" t="s">
        <v>8</v>
      </c>
      <c r="C804">
        <v>0.55098614896859399</v>
      </c>
      <c r="D804">
        <v>3.434214285256571E-9</v>
      </c>
    </row>
    <row r="805" spans="1:4" x14ac:dyDescent="0.3">
      <c r="A805" s="3"/>
      <c r="B805" s="2" t="s">
        <v>9</v>
      </c>
      <c r="C805">
        <v>-0.46561952485545938</v>
      </c>
      <c r="D805">
        <v>1.195511827976222E-6</v>
      </c>
    </row>
    <row r="806" spans="1:4" x14ac:dyDescent="0.3">
      <c r="A806" s="3"/>
      <c r="B806" s="2" t="s">
        <v>10</v>
      </c>
      <c r="C806">
        <v>0.78363408041152871</v>
      </c>
      <c r="D806">
        <v>9.0280739214255143E-22</v>
      </c>
    </row>
    <row r="807" spans="1:4" x14ac:dyDescent="0.3">
      <c r="A807" s="3"/>
      <c r="B807" s="2" t="s">
        <v>11</v>
      </c>
      <c r="C807">
        <v>0.35941602442655091</v>
      </c>
      <c r="D807">
        <v>2.5858239028655989E-4</v>
      </c>
    </row>
    <row r="808" spans="1:4" x14ac:dyDescent="0.3">
      <c r="A808" s="3"/>
      <c r="B808" s="2" t="s">
        <v>12</v>
      </c>
      <c r="C808">
        <v>-0.6766262217204303</v>
      </c>
      <c r="D808">
        <v>1.5061765661461871E-14</v>
      </c>
    </row>
    <row r="809" spans="1:4" x14ac:dyDescent="0.3">
      <c r="A809" s="3"/>
      <c r="B809" s="2" t="s">
        <v>13</v>
      </c>
      <c r="C809">
        <v>-0.38440981080839082</v>
      </c>
      <c r="D809">
        <v>8.5545238477488294E-5</v>
      </c>
    </row>
    <row r="810" spans="1:4" x14ac:dyDescent="0.3">
      <c r="A810" s="3"/>
      <c r="B810" s="2" t="s">
        <v>14</v>
      </c>
      <c r="C810">
        <v>-0.24823206362249081</v>
      </c>
      <c r="D810">
        <v>1.3233735720556909E-2</v>
      </c>
    </row>
    <row r="811" spans="1:4" x14ac:dyDescent="0.3">
      <c r="A811" s="3"/>
      <c r="B811" s="2" t="s">
        <v>15</v>
      </c>
      <c r="C811">
        <v>-0.39860263598684231</v>
      </c>
      <c r="D811">
        <v>4.3816601637950439E-5</v>
      </c>
    </row>
    <row r="812" spans="1:4" x14ac:dyDescent="0.3">
      <c r="A812" s="3"/>
      <c r="B812" s="2" t="s">
        <v>16</v>
      </c>
      <c r="C812">
        <v>2.1960219425947801E-2</v>
      </c>
      <c r="D812">
        <v>0.82918074338530967</v>
      </c>
    </row>
    <row r="813" spans="1:4" x14ac:dyDescent="0.3">
      <c r="A813" s="3"/>
      <c r="B813" s="2" t="s">
        <v>17</v>
      </c>
      <c r="C813">
        <v>-0.45430390172673868</v>
      </c>
      <c r="D813">
        <v>2.319937279624754E-6</v>
      </c>
    </row>
    <row r="814" spans="1:4" x14ac:dyDescent="0.3">
      <c r="A814" s="3"/>
      <c r="B814" s="2" t="s">
        <v>18</v>
      </c>
      <c r="C814">
        <v>0.86276254510755335</v>
      </c>
      <c r="D814">
        <v>1.7382488708334839E-30</v>
      </c>
    </row>
    <row r="815" spans="1:4" x14ac:dyDescent="0.3">
      <c r="A815" s="3"/>
      <c r="B815" s="2" t="s">
        <v>19</v>
      </c>
      <c r="C815">
        <v>0.48886472023239652</v>
      </c>
      <c r="D815">
        <v>2.8359856192314552E-7</v>
      </c>
    </row>
    <row r="816" spans="1:4" x14ac:dyDescent="0.3">
      <c r="A816" s="3"/>
      <c r="B816" s="2" t="s">
        <v>20</v>
      </c>
      <c r="C816">
        <v>-0.3541329018049631</v>
      </c>
      <c r="D816">
        <v>3.2302266188551592E-4</v>
      </c>
    </row>
    <row r="817" spans="1:4" x14ac:dyDescent="0.3">
      <c r="A817" s="3"/>
      <c r="B817" s="2" t="s">
        <v>21</v>
      </c>
      <c r="C817">
        <v>-0.25719189178754209</v>
      </c>
      <c r="D817">
        <v>1.017242108926371E-2</v>
      </c>
    </row>
    <row r="818" spans="1:4" x14ac:dyDescent="0.3">
      <c r="A818" s="3"/>
      <c r="B818" s="2" t="s">
        <v>22</v>
      </c>
      <c r="C818">
        <v>-0.41052325242544208</v>
      </c>
      <c r="D818">
        <v>2.4388833663830701E-5</v>
      </c>
    </row>
    <row r="819" spans="1:4" x14ac:dyDescent="0.3">
      <c r="A819" s="3"/>
      <c r="B819" s="2" t="s">
        <v>23</v>
      </c>
      <c r="C819">
        <v>-0.35387610186752932</v>
      </c>
      <c r="D819">
        <v>3.26503302099643E-4</v>
      </c>
    </row>
    <row r="820" spans="1:4" x14ac:dyDescent="0.3">
      <c r="A820" s="3"/>
      <c r="B820" s="2" t="s">
        <v>24</v>
      </c>
      <c r="C820">
        <v>0.21443615992652981</v>
      </c>
      <c r="D820">
        <v>3.3058242243231242E-2</v>
      </c>
    </row>
    <row r="821" spans="1:4" x14ac:dyDescent="0.3">
      <c r="A821" s="3"/>
      <c r="B821" s="2" t="s">
        <v>26</v>
      </c>
      <c r="C821">
        <v>-0.54122227296140113</v>
      </c>
      <c r="D821">
        <v>7.2982069776462811E-9</v>
      </c>
    </row>
    <row r="822" spans="1:4" x14ac:dyDescent="0.3">
      <c r="A822" s="3"/>
      <c r="B822" s="2" t="s">
        <v>27</v>
      </c>
      <c r="C822">
        <v>-0.8121834643820719</v>
      </c>
      <c r="D822">
        <v>1.969884831630342E-24</v>
      </c>
    </row>
    <row r="823" spans="1:4" x14ac:dyDescent="0.3">
      <c r="A823" s="3"/>
      <c r="B823" s="2" t="s">
        <v>28</v>
      </c>
      <c r="C823">
        <v>-0.42217629523376382</v>
      </c>
      <c r="D823">
        <v>1.3456736941331931E-5</v>
      </c>
    </row>
    <row r="824" spans="1:4" x14ac:dyDescent="0.3">
      <c r="A824" s="3"/>
      <c r="B824" s="2" t="s">
        <v>29</v>
      </c>
      <c r="C824">
        <v>-0.32774012528449858</v>
      </c>
      <c r="D824">
        <v>9.2790421275732544E-4</v>
      </c>
    </row>
    <row r="825" spans="1:4" x14ac:dyDescent="0.3">
      <c r="A825" s="3"/>
      <c r="B825" s="2" t="s">
        <v>30</v>
      </c>
      <c r="C825">
        <v>-0.25726756275132923</v>
      </c>
      <c r="D825">
        <v>1.014946378773043E-2</v>
      </c>
    </row>
    <row r="826" spans="1:4" x14ac:dyDescent="0.3">
      <c r="A826" s="3"/>
      <c r="B826" s="2" t="s">
        <v>31</v>
      </c>
      <c r="C826">
        <v>0.24746705182611731</v>
      </c>
      <c r="D826">
        <v>1.352889747818462E-2</v>
      </c>
    </row>
    <row r="827" spans="1:4" x14ac:dyDescent="0.3">
      <c r="A827" s="3"/>
      <c r="B827" s="2" t="s">
        <v>32</v>
      </c>
      <c r="C827">
        <v>0.34503895289561443</v>
      </c>
      <c r="D827">
        <v>4.6955678510604841E-4</v>
      </c>
    </row>
    <row r="828" spans="1:4" x14ac:dyDescent="0.3">
      <c r="A828" s="3"/>
      <c r="B828" s="2" t="s">
        <v>33</v>
      </c>
      <c r="C828">
        <v>-0.3742429233187986</v>
      </c>
      <c r="D828">
        <v>1.356196399848005E-4</v>
      </c>
    </row>
    <row r="829" spans="1:4" x14ac:dyDescent="0.3">
      <c r="A829" s="3"/>
      <c r="B829" s="2" t="s">
        <v>34</v>
      </c>
      <c r="C829">
        <v>0.20790991274464529</v>
      </c>
      <c r="D829">
        <v>3.8920343086421227E-2</v>
      </c>
    </row>
    <row r="830" spans="1:4" x14ac:dyDescent="0.3">
      <c r="A830" s="3"/>
      <c r="B830" s="2" t="s">
        <v>35</v>
      </c>
      <c r="C830">
        <v>-0.3214313708070235</v>
      </c>
      <c r="D830">
        <v>1.17811156541531E-3</v>
      </c>
    </row>
    <row r="831" spans="1:4" x14ac:dyDescent="0.3">
      <c r="A831" s="3"/>
      <c r="B831" s="2" t="s">
        <v>36</v>
      </c>
      <c r="C831">
        <v>-0.52200112463608439</v>
      </c>
      <c r="D831">
        <v>3.0065466423570572E-8</v>
      </c>
    </row>
    <row r="832" spans="1:4" x14ac:dyDescent="0.3">
      <c r="A832" s="3"/>
      <c r="B832" s="2" t="s">
        <v>37</v>
      </c>
      <c r="C832">
        <v>-0.29115648383963483</v>
      </c>
      <c r="D832">
        <v>3.457840387485769E-3</v>
      </c>
    </row>
    <row r="833" spans="1:4" x14ac:dyDescent="0.3">
      <c r="A833" s="3"/>
      <c r="B833" s="2" t="s">
        <v>38</v>
      </c>
      <c r="C833">
        <v>-0.51301781675479263</v>
      </c>
      <c r="D833">
        <v>5.6570911251955997E-8</v>
      </c>
    </row>
    <row r="834" spans="1:4" x14ac:dyDescent="0.3">
      <c r="A834" s="3"/>
      <c r="B834" s="2" t="s">
        <v>39</v>
      </c>
      <c r="C834">
        <v>-0.28673807378070892</v>
      </c>
      <c r="D834">
        <v>4.0089673230513673E-3</v>
      </c>
    </row>
    <row r="835" spans="1:4" x14ac:dyDescent="0.3">
      <c r="A835" s="3"/>
      <c r="B835" s="2" t="s">
        <v>40</v>
      </c>
      <c r="C835">
        <v>-0.37468253382400368</v>
      </c>
      <c r="D835">
        <v>1.3298559784491801E-4</v>
      </c>
    </row>
    <row r="836" spans="1:4" x14ac:dyDescent="0.3">
      <c r="A836" s="3"/>
      <c r="B836" s="2" t="s">
        <v>41</v>
      </c>
      <c r="C836">
        <v>-0.44544459217092669</v>
      </c>
      <c r="D836">
        <v>3.8354330225719542E-6</v>
      </c>
    </row>
    <row r="837" spans="1:4" x14ac:dyDescent="0.3">
      <c r="A837" s="3"/>
      <c r="B837" s="2" t="s">
        <v>42</v>
      </c>
      <c r="C837">
        <v>0.71512664809216198</v>
      </c>
      <c r="D837">
        <v>9.1819363042881512E-17</v>
      </c>
    </row>
    <row r="838" spans="1:4" x14ac:dyDescent="0.3">
      <c r="A838" s="3" t="s">
        <v>26</v>
      </c>
      <c r="B838" s="2" t="s">
        <v>4</v>
      </c>
      <c r="C838">
        <v>0.91410453253051893</v>
      </c>
      <c r="D838">
        <v>8.2884082405408303E-40</v>
      </c>
    </row>
    <row r="839" spans="1:4" x14ac:dyDescent="0.3">
      <c r="A839" s="3"/>
      <c r="B839" s="2" t="s">
        <v>5</v>
      </c>
      <c r="C839">
        <v>0.78883335811775468</v>
      </c>
      <c r="D839">
        <v>3.1753564717543249E-22</v>
      </c>
    </row>
    <row r="840" spans="1:4" x14ac:dyDescent="0.3">
      <c r="A840" s="3"/>
      <c r="B840" s="2" t="s">
        <v>6</v>
      </c>
      <c r="C840">
        <v>-0.3607530507358197</v>
      </c>
      <c r="D840">
        <v>2.4427382527005329E-4</v>
      </c>
    </row>
    <row r="841" spans="1:4" x14ac:dyDescent="0.3">
      <c r="A841" s="3"/>
      <c r="B841" s="2" t="s">
        <v>7</v>
      </c>
      <c r="C841">
        <v>0.77747160791600234</v>
      </c>
      <c r="D841">
        <v>3.002947021239756E-21</v>
      </c>
    </row>
    <row r="842" spans="1:4" x14ac:dyDescent="0.3">
      <c r="A842" s="3"/>
      <c r="B842" s="2" t="s">
        <v>8</v>
      </c>
      <c r="C842">
        <v>-0.13691797287090479</v>
      </c>
      <c r="D842">
        <v>0.17657097020275331</v>
      </c>
    </row>
    <row r="843" spans="1:4" x14ac:dyDescent="0.3">
      <c r="A843" s="3"/>
      <c r="B843" s="2" t="s">
        <v>9</v>
      </c>
      <c r="C843">
        <v>0.97316591839986366</v>
      </c>
      <c r="D843">
        <v>1.061071505036914E-63</v>
      </c>
    </row>
    <row r="844" spans="1:4" x14ac:dyDescent="0.3">
      <c r="A844" s="3"/>
      <c r="B844" s="2" t="s">
        <v>10</v>
      </c>
      <c r="C844">
        <v>-0.50988281718086614</v>
      </c>
      <c r="D844">
        <v>7.0233996550086255E-8</v>
      </c>
    </row>
    <row r="845" spans="1:4" x14ac:dyDescent="0.3">
      <c r="A845" s="3"/>
      <c r="B845" s="2" t="s">
        <v>11</v>
      </c>
      <c r="C845">
        <v>6.3869842543847533E-2</v>
      </c>
      <c r="D845">
        <v>0.52995958570902657</v>
      </c>
    </row>
    <row r="846" spans="1:4" x14ac:dyDescent="0.3">
      <c r="A846" s="3"/>
      <c r="B846" s="2" t="s">
        <v>12</v>
      </c>
      <c r="C846">
        <v>0.56487436516980649</v>
      </c>
      <c r="D846">
        <v>1.1262537967158459E-9</v>
      </c>
    </row>
    <row r="847" spans="1:4" x14ac:dyDescent="0.3">
      <c r="A847" s="3"/>
      <c r="B847" s="2" t="s">
        <v>13</v>
      </c>
      <c r="C847">
        <v>0.93259331057557548</v>
      </c>
      <c r="D847">
        <v>1.01623988921167E-44</v>
      </c>
    </row>
    <row r="848" spans="1:4" x14ac:dyDescent="0.3">
      <c r="A848" s="3"/>
      <c r="B848" s="2" t="s">
        <v>14</v>
      </c>
      <c r="C848">
        <v>0.39877627407584049</v>
      </c>
      <c r="D848">
        <v>4.345116811674828E-5</v>
      </c>
    </row>
    <row r="849" spans="1:4" x14ac:dyDescent="0.3">
      <c r="A849" s="3"/>
      <c r="B849" s="2" t="s">
        <v>15</v>
      </c>
      <c r="C849">
        <v>0.78559563593556647</v>
      </c>
      <c r="D849">
        <v>6.1075461116798271E-22</v>
      </c>
    </row>
    <row r="850" spans="1:4" x14ac:dyDescent="0.3">
      <c r="A850" s="3"/>
      <c r="B850" s="2" t="s">
        <v>16</v>
      </c>
      <c r="C850">
        <v>0.55466404993929574</v>
      </c>
      <c r="D850">
        <v>2.568965433006367E-9</v>
      </c>
    </row>
    <row r="851" spans="1:4" x14ac:dyDescent="0.3">
      <c r="A851" s="3"/>
      <c r="B851" s="2" t="s">
        <v>17</v>
      </c>
      <c r="C851">
        <v>0.96746814928405556</v>
      </c>
      <c r="D851">
        <v>1.054382240222224E-59</v>
      </c>
    </row>
    <row r="852" spans="1:4" x14ac:dyDescent="0.3">
      <c r="A852" s="3"/>
      <c r="B852" s="2" t="s">
        <v>18</v>
      </c>
      <c r="C852">
        <v>-0.52137527803305983</v>
      </c>
      <c r="D852">
        <v>3.1437776386280218E-8</v>
      </c>
    </row>
    <row r="853" spans="1:4" x14ac:dyDescent="0.3">
      <c r="A853" s="3"/>
      <c r="B853" s="2" t="s">
        <v>19</v>
      </c>
      <c r="C853">
        <v>-0.23464391222620129</v>
      </c>
      <c r="D853">
        <v>1.93994457146872E-2</v>
      </c>
    </row>
    <row r="854" spans="1:4" x14ac:dyDescent="0.3">
      <c r="A854" s="3"/>
      <c r="B854" s="2" t="s">
        <v>20</v>
      </c>
      <c r="C854">
        <v>0.55453312455884207</v>
      </c>
      <c r="D854">
        <v>2.595806544234447E-9</v>
      </c>
    </row>
    <row r="855" spans="1:4" x14ac:dyDescent="0.3">
      <c r="A855" s="3"/>
      <c r="B855" s="2" t="s">
        <v>21</v>
      </c>
      <c r="C855">
        <v>-1.0467597021571179E-2</v>
      </c>
      <c r="D855">
        <v>0.91809683544798815</v>
      </c>
    </row>
    <row r="856" spans="1:4" x14ac:dyDescent="0.3">
      <c r="A856" s="3"/>
      <c r="B856" s="2" t="s">
        <v>22</v>
      </c>
      <c r="C856">
        <v>0.15509926561679971</v>
      </c>
      <c r="D856">
        <v>0.1252977490835574</v>
      </c>
    </row>
    <row r="857" spans="1:4" x14ac:dyDescent="0.3">
      <c r="A857" s="3"/>
      <c r="B857" s="2" t="s">
        <v>23</v>
      </c>
      <c r="C857">
        <v>2.4081656560881289E-2</v>
      </c>
      <c r="D857">
        <v>0.8129666029560908</v>
      </c>
    </row>
    <row r="858" spans="1:4" x14ac:dyDescent="0.3">
      <c r="A858" s="3"/>
      <c r="B858" s="2" t="s">
        <v>24</v>
      </c>
      <c r="C858">
        <v>0.30863216405177069</v>
      </c>
      <c r="D858">
        <v>1.882952020171177E-3</v>
      </c>
    </row>
    <row r="859" spans="1:4" x14ac:dyDescent="0.3">
      <c r="A859" s="3"/>
      <c r="B859" s="2" t="s">
        <v>25</v>
      </c>
      <c r="C859">
        <v>-0.54122227296140113</v>
      </c>
      <c r="D859">
        <v>7.2982069776462811E-9</v>
      </c>
    </row>
    <row r="860" spans="1:4" x14ac:dyDescent="0.3">
      <c r="A860" s="3"/>
      <c r="B860" s="2" t="s">
        <v>27</v>
      </c>
      <c r="C860">
        <v>0.49877142113973189</v>
      </c>
      <c r="D860">
        <v>1.4861353337898931E-7</v>
      </c>
    </row>
    <row r="861" spans="1:4" x14ac:dyDescent="0.3">
      <c r="A861" s="3"/>
      <c r="B861" s="2" t="s">
        <v>28</v>
      </c>
      <c r="C861">
        <v>0.95648031854252158</v>
      </c>
      <c r="D861">
        <v>1.094382881382729E-53</v>
      </c>
    </row>
    <row r="862" spans="1:4" x14ac:dyDescent="0.3">
      <c r="A862" s="3"/>
      <c r="B862" s="2" t="s">
        <v>29</v>
      </c>
      <c r="C862">
        <v>0.80102557490204229</v>
      </c>
      <c r="D862">
        <v>2.430818640470734E-23</v>
      </c>
    </row>
    <row r="863" spans="1:4" x14ac:dyDescent="0.3">
      <c r="A863" s="3"/>
      <c r="B863" s="2" t="s">
        <v>30</v>
      </c>
      <c r="C863">
        <v>0.60676263044731782</v>
      </c>
      <c r="D863">
        <v>2.796391690639931E-11</v>
      </c>
    </row>
    <row r="864" spans="1:4" x14ac:dyDescent="0.3">
      <c r="A864" s="3"/>
      <c r="B864" s="2" t="s">
        <v>31</v>
      </c>
      <c r="C864">
        <v>-0.21115258047244301</v>
      </c>
      <c r="D864">
        <v>3.5907292751669352E-2</v>
      </c>
    </row>
    <row r="865" spans="1:4" x14ac:dyDescent="0.3">
      <c r="A865" s="3"/>
      <c r="B865" s="2" t="s">
        <v>32</v>
      </c>
      <c r="C865">
        <v>-0.16163600826094271</v>
      </c>
      <c r="D865">
        <v>0.109962426529533</v>
      </c>
    </row>
    <row r="866" spans="1:4" x14ac:dyDescent="0.3">
      <c r="A866" s="3"/>
      <c r="B866" s="2" t="s">
        <v>33</v>
      </c>
      <c r="C866">
        <v>0.59068572712403555</v>
      </c>
      <c r="D866">
        <v>1.2298178772048419E-10</v>
      </c>
    </row>
    <row r="867" spans="1:4" x14ac:dyDescent="0.3">
      <c r="A867" s="3"/>
      <c r="B867" s="2" t="s">
        <v>34</v>
      </c>
      <c r="C867">
        <v>-0.1079733721458227</v>
      </c>
      <c r="D867">
        <v>0.28742339549328438</v>
      </c>
    </row>
    <row r="868" spans="1:4" x14ac:dyDescent="0.3">
      <c r="A868" s="3"/>
      <c r="B868" s="2" t="s">
        <v>35</v>
      </c>
      <c r="C868">
        <v>0.59969760843417552</v>
      </c>
      <c r="D868">
        <v>5.4159322251732451E-11</v>
      </c>
    </row>
    <row r="869" spans="1:4" x14ac:dyDescent="0.3">
      <c r="A869" s="3"/>
      <c r="B869" s="2" t="s">
        <v>36</v>
      </c>
      <c r="C869">
        <v>0.79348424898233183</v>
      </c>
      <c r="D869">
        <v>1.215944246048049E-22</v>
      </c>
    </row>
    <row r="870" spans="1:4" x14ac:dyDescent="0.3">
      <c r="A870" s="3"/>
      <c r="B870" s="2" t="s">
        <v>37</v>
      </c>
      <c r="C870">
        <v>0.48683872091448699</v>
      </c>
      <c r="D870">
        <v>3.2286175924703832E-7</v>
      </c>
    </row>
    <row r="871" spans="1:4" x14ac:dyDescent="0.3">
      <c r="A871" s="3"/>
      <c r="B871" s="2" t="s">
        <v>38</v>
      </c>
      <c r="C871">
        <v>0.41703453132284241</v>
      </c>
      <c r="D871">
        <v>1.754163869238718E-5</v>
      </c>
    </row>
    <row r="872" spans="1:4" x14ac:dyDescent="0.3">
      <c r="A872" s="3"/>
      <c r="B872" s="2" t="s">
        <v>39</v>
      </c>
      <c r="C872">
        <v>0.1928326252498101</v>
      </c>
      <c r="D872">
        <v>5.5840071874668218E-2</v>
      </c>
    </row>
    <row r="873" spans="1:4" x14ac:dyDescent="0.3">
      <c r="A873" s="3"/>
      <c r="B873" s="2" t="s">
        <v>40</v>
      </c>
      <c r="C873">
        <v>0.20021919528050669</v>
      </c>
      <c r="D873">
        <v>4.6919750196401912E-2</v>
      </c>
    </row>
    <row r="874" spans="1:4" x14ac:dyDescent="0.3">
      <c r="A874" s="3"/>
      <c r="B874" s="2" t="s">
        <v>41</v>
      </c>
      <c r="C874">
        <v>0.7318045179367958</v>
      </c>
      <c r="D874">
        <v>7.6984657096675469E-18</v>
      </c>
    </row>
    <row r="875" spans="1:4" x14ac:dyDescent="0.3">
      <c r="A875" s="3"/>
      <c r="B875" s="2" t="s">
        <v>42</v>
      </c>
      <c r="C875">
        <v>-0.31259942805283891</v>
      </c>
      <c r="D875">
        <v>1.631786736807422E-3</v>
      </c>
    </row>
    <row r="876" spans="1:4" x14ac:dyDescent="0.3">
      <c r="A876" s="3" t="s">
        <v>27</v>
      </c>
      <c r="B876" s="2" t="s">
        <v>4</v>
      </c>
      <c r="C876">
        <v>0.24257300729956141</v>
      </c>
      <c r="D876">
        <v>1.555611279234061E-2</v>
      </c>
    </row>
    <row r="877" spans="1:4" x14ac:dyDescent="0.3">
      <c r="A877" s="3"/>
      <c r="B877" s="2" t="s">
        <v>5</v>
      </c>
      <c r="C877">
        <v>8.0670353600438074E-2</v>
      </c>
      <c r="D877">
        <v>0.42733471311130611</v>
      </c>
    </row>
    <row r="878" spans="1:4" x14ac:dyDescent="0.3">
      <c r="A878" s="3"/>
      <c r="B878" s="2" t="s">
        <v>6</v>
      </c>
      <c r="C878">
        <v>-0.7032721636278797</v>
      </c>
      <c r="D878">
        <v>4.8149293999014005E-16</v>
      </c>
    </row>
    <row r="879" spans="1:4" x14ac:dyDescent="0.3">
      <c r="A879" s="3"/>
      <c r="B879" s="2" t="s">
        <v>7</v>
      </c>
      <c r="C879">
        <v>7.2876377266586703E-2</v>
      </c>
      <c r="D879">
        <v>0.47346312450714562</v>
      </c>
    </row>
    <row r="880" spans="1:4" x14ac:dyDescent="0.3">
      <c r="A880" s="3"/>
      <c r="B880" s="2" t="s">
        <v>8</v>
      </c>
      <c r="C880">
        <v>-0.54792157567436939</v>
      </c>
      <c r="D880">
        <v>4.3622920499155094E-9</v>
      </c>
    </row>
    <row r="881" spans="1:4" x14ac:dyDescent="0.3">
      <c r="A881" s="3"/>
      <c r="B881" s="2" t="s">
        <v>9</v>
      </c>
      <c r="C881">
        <v>0.36094631484065209</v>
      </c>
      <c r="D881">
        <v>2.4226711749603829E-4</v>
      </c>
    </row>
    <row r="882" spans="1:4" x14ac:dyDescent="0.3">
      <c r="A882" s="3"/>
      <c r="B882" s="2" t="s">
        <v>10</v>
      </c>
      <c r="C882">
        <v>-0.97368931200699804</v>
      </c>
      <c r="D882">
        <v>4.1324512516226279E-64</v>
      </c>
    </row>
    <row r="883" spans="1:4" x14ac:dyDescent="0.3">
      <c r="A883" s="3"/>
      <c r="B883" s="2" t="s">
        <v>11</v>
      </c>
      <c r="C883">
        <v>-0.35275738156581871</v>
      </c>
      <c r="D883">
        <v>3.4207314525266241E-4</v>
      </c>
    </row>
    <row r="884" spans="1:4" x14ac:dyDescent="0.3">
      <c r="A884" s="3"/>
      <c r="B884" s="2" t="s">
        <v>12</v>
      </c>
      <c r="C884">
        <v>0.68263479367557289</v>
      </c>
      <c r="D884">
        <v>7.1530165816508061E-15</v>
      </c>
    </row>
    <row r="885" spans="1:4" x14ac:dyDescent="0.3">
      <c r="A885" s="3"/>
      <c r="B885" s="2" t="s">
        <v>13</v>
      </c>
      <c r="C885">
        <v>0.31754622064065752</v>
      </c>
      <c r="D885">
        <v>1.3612746153840319E-3</v>
      </c>
    </row>
    <row r="886" spans="1:4" x14ac:dyDescent="0.3">
      <c r="A886" s="3"/>
      <c r="B886" s="2" t="s">
        <v>14</v>
      </c>
      <c r="C886">
        <v>0.29730856571514408</v>
      </c>
      <c r="D886">
        <v>2.8035090610704582E-3</v>
      </c>
    </row>
    <row r="887" spans="1:4" x14ac:dyDescent="0.3">
      <c r="A887" s="3"/>
      <c r="B887" s="2" t="s">
        <v>15</v>
      </c>
      <c r="C887">
        <v>0.29804235311131599</v>
      </c>
      <c r="D887">
        <v>2.7334084211110251E-3</v>
      </c>
    </row>
    <row r="888" spans="1:4" x14ac:dyDescent="0.3">
      <c r="A888" s="3"/>
      <c r="B888" s="2" t="s">
        <v>16</v>
      </c>
      <c r="C888">
        <v>-0.16868191861733139</v>
      </c>
      <c r="D888">
        <v>9.511125198712049E-2</v>
      </c>
    </row>
    <row r="889" spans="1:4" x14ac:dyDescent="0.3">
      <c r="A889" s="3"/>
      <c r="B889" s="2" t="s">
        <v>17</v>
      </c>
      <c r="C889">
        <v>0.34344298933371431</v>
      </c>
      <c r="D889">
        <v>5.0083943772987274E-4</v>
      </c>
    </row>
    <row r="890" spans="1:4" x14ac:dyDescent="0.3">
      <c r="A890" s="3"/>
      <c r="B890" s="2" t="s">
        <v>18</v>
      </c>
      <c r="C890">
        <v>-0.79114270611107052</v>
      </c>
      <c r="D890">
        <v>1.977505715841785E-22</v>
      </c>
    </row>
    <row r="891" spans="1:4" x14ac:dyDescent="0.3">
      <c r="A891" s="3"/>
      <c r="B891" s="2" t="s">
        <v>19</v>
      </c>
      <c r="C891">
        <v>-0.3976510960230577</v>
      </c>
      <c r="D891">
        <v>4.587065784813591E-5</v>
      </c>
    </row>
    <row r="892" spans="1:4" x14ac:dyDescent="0.3">
      <c r="A892" s="3"/>
      <c r="B892" s="2" t="s">
        <v>20</v>
      </c>
      <c r="C892">
        <v>7.1357637736252713E-2</v>
      </c>
      <c r="D892">
        <v>0.48275534227550582</v>
      </c>
    </row>
    <row r="893" spans="1:4" x14ac:dyDescent="0.3">
      <c r="A893" s="3"/>
      <c r="B893" s="2" t="s">
        <v>21</v>
      </c>
      <c r="C893">
        <v>-5.6400418673223117E-2</v>
      </c>
      <c r="D893">
        <v>0.5792424016812987</v>
      </c>
    </row>
    <row r="894" spans="1:4" x14ac:dyDescent="0.3">
      <c r="A894" s="3"/>
      <c r="B894" s="2" t="s">
        <v>22</v>
      </c>
      <c r="C894">
        <v>0.38788456923054387</v>
      </c>
      <c r="D894">
        <v>7.2824856075280468E-5</v>
      </c>
    </row>
    <row r="895" spans="1:4" x14ac:dyDescent="0.3">
      <c r="A895" s="3"/>
      <c r="B895" s="2" t="s">
        <v>23</v>
      </c>
      <c r="C895">
        <v>0.37512715052192419</v>
      </c>
      <c r="D895">
        <v>1.3036988605146061E-4</v>
      </c>
    </row>
    <row r="896" spans="1:4" x14ac:dyDescent="0.3">
      <c r="A896" s="3"/>
      <c r="B896" s="2" t="s">
        <v>24</v>
      </c>
      <c r="C896">
        <v>-0.35811915309473202</v>
      </c>
      <c r="D896">
        <v>2.7319663636177791E-4</v>
      </c>
    </row>
    <row r="897" spans="1:4" x14ac:dyDescent="0.3">
      <c r="A897" s="3"/>
      <c r="B897" s="2" t="s">
        <v>25</v>
      </c>
      <c r="C897">
        <v>-0.8121834643820719</v>
      </c>
      <c r="D897">
        <v>1.969884831630342E-24</v>
      </c>
    </row>
    <row r="898" spans="1:4" x14ac:dyDescent="0.3">
      <c r="A898" s="3"/>
      <c r="B898" s="2" t="s">
        <v>26</v>
      </c>
      <c r="C898">
        <v>0.49877142113973189</v>
      </c>
      <c r="D898">
        <v>1.4861353337898931E-7</v>
      </c>
    </row>
    <row r="899" spans="1:4" x14ac:dyDescent="0.3">
      <c r="A899" s="3"/>
      <c r="B899" s="2" t="s">
        <v>28</v>
      </c>
      <c r="C899">
        <v>0.31663110159591662</v>
      </c>
      <c r="D899">
        <v>1.4080177312045339E-3</v>
      </c>
    </row>
    <row r="900" spans="1:4" x14ac:dyDescent="0.3">
      <c r="A900" s="3"/>
      <c r="B900" s="2" t="s">
        <v>29</v>
      </c>
      <c r="C900">
        <v>0.23072696888335281</v>
      </c>
      <c r="D900">
        <v>2.158215283840649E-2</v>
      </c>
    </row>
    <row r="901" spans="1:4" x14ac:dyDescent="0.3">
      <c r="A901" s="3"/>
      <c r="B901" s="2" t="s">
        <v>30</v>
      </c>
      <c r="C901">
        <v>0.18096633202417001</v>
      </c>
      <c r="D901">
        <v>7.3044016148236315E-2</v>
      </c>
    </row>
    <row r="902" spans="1:4" x14ac:dyDescent="0.3">
      <c r="A902" s="3"/>
      <c r="B902" s="2" t="s">
        <v>31</v>
      </c>
      <c r="C902">
        <v>-0.31334192741564931</v>
      </c>
      <c r="D902">
        <v>1.5883005287477901E-3</v>
      </c>
    </row>
    <row r="903" spans="1:4" x14ac:dyDescent="0.3">
      <c r="A903" s="3"/>
      <c r="B903" s="2" t="s">
        <v>32</v>
      </c>
      <c r="C903">
        <v>-0.38708365919167942</v>
      </c>
      <c r="D903">
        <v>7.5589987383845066E-5</v>
      </c>
    </row>
    <row r="904" spans="1:4" x14ac:dyDescent="0.3">
      <c r="A904" s="3"/>
      <c r="B904" s="2" t="s">
        <v>33</v>
      </c>
      <c r="C904">
        <v>0.24468380599176759</v>
      </c>
      <c r="D904">
        <v>1.465158763203815E-2</v>
      </c>
    </row>
    <row r="905" spans="1:4" x14ac:dyDescent="0.3">
      <c r="A905" s="3"/>
      <c r="B905" s="2" t="s">
        <v>34</v>
      </c>
      <c r="C905">
        <v>-0.18619487411255309</v>
      </c>
      <c r="D905">
        <v>6.4999940851293472E-2</v>
      </c>
    </row>
    <row r="906" spans="1:4" x14ac:dyDescent="0.3">
      <c r="A906" s="3"/>
      <c r="B906" s="2" t="s">
        <v>35</v>
      </c>
      <c r="C906">
        <v>0.30151707955717028</v>
      </c>
      <c r="D906">
        <v>2.422398066078284E-3</v>
      </c>
    </row>
    <row r="907" spans="1:4" x14ac:dyDescent="0.3">
      <c r="A907" s="3"/>
      <c r="B907" s="2" t="s">
        <v>36</v>
      </c>
      <c r="C907">
        <v>0.42765776994405053</v>
      </c>
      <c r="D907">
        <v>1.009521774665391E-5</v>
      </c>
    </row>
    <row r="908" spans="1:4" x14ac:dyDescent="0.3">
      <c r="A908" s="3"/>
      <c r="B908" s="2" t="s">
        <v>37</v>
      </c>
      <c r="C908">
        <v>0.26442195993712247</v>
      </c>
      <c r="D908">
        <v>8.1738743364462609E-3</v>
      </c>
    </row>
    <row r="909" spans="1:4" x14ac:dyDescent="0.3">
      <c r="A909" s="3"/>
      <c r="B909" s="2" t="s">
        <v>38</v>
      </c>
      <c r="C909">
        <v>0.4947009398664966</v>
      </c>
      <c r="D909">
        <v>1.942867596517455E-7</v>
      </c>
    </row>
    <row r="910" spans="1:4" x14ac:dyDescent="0.3">
      <c r="A910" s="3"/>
      <c r="B910" s="2" t="s">
        <v>39</v>
      </c>
      <c r="C910">
        <v>0.2434589784241859</v>
      </c>
      <c r="D910">
        <v>1.5170727074473631E-2</v>
      </c>
    </row>
    <row r="911" spans="1:4" x14ac:dyDescent="0.3">
      <c r="A911" s="3"/>
      <c r="B911" s="2" t="s">
        <v>40</v>
      </c>
      <c r="C911">
        <v>0.39306008580736868</v>
      </c>
      <c r="D911">
        <v>5.7106254251851938E-5</v>
      </c>
    </row>
    <row r="912" spans="1:4" x14ac:dyDescent="0.3">
      <c r="A912" s="3"/>
      <c r="B912" s="2" t="s">
        <v>41</v>
      </c>
      <c r="C912">
        <v>0.34834485312524027</v>
      </c>
      <c r="D912">
        <v>4.1038767322502652E-4</v>
      </c>
    </row>
    <row r="913" spans="1:4" x14ac:dyDescent="0.3">
      <c r="A913" s="3"/>
      <c r="B913" s="2" t="s">
        <v>42</v>
      </c>
      <c r="C913">
        <v>-0.71350283475171605</v>
      </c>
      <c r="D913">
        <v>1.157857947334881E-16</v>
      </c>
    </row>
    <row r="914" spans="1:4" x14ac:dyDescent="0.3">
      <c r="A914" s="3" t="s">
        <v>28</v>
      </c>
      <c r="B914" s="2" t="s">
        <v>4</v>
      </c>
      <c r="C914">
        <v>0.98522601238480201</v>
      </c>
      <c r="D914">
        <v>3.7860769023619081E-76</v>
      </c>
    </row>
    <row r="915" spans="1:4" x14ac:dyDescent="0.3">
      <c r="A915" s="3"/>
      <c r="B915" s="2" t="s">
        <v>5</v>
      </c>
      <c r="C915">
        <v>0.9168339345513068</v>
      </c>
      <c r="D915">
        <v>1.8494917676555902E-40</v>
      </c>
    </row>
    <row r="916" spans="1:4" x14ac:dyDescent="0.3">
      <c r="A916" s="3"/>
      <c r="B916" s="2" t="s">
        <v>6</v>
      </c>
      <c r="C916">
        <v>-0.21347517957508361</v>
      </c>
      <c r="D916">
        <v>3.3871626188329687E-2</v>
      </c>
    </row>
    <row r="917" spans="1:4" x14ac:dyDescent="0.3">
      <c r="A917" s="3"/>
      <c r="B917" s="2" t="s">
        <v>7</v>
      </c>
      <c r="C917">
        <v>0.91808132977348123</v>
      </c>
      <c r="D917">
        <v>9.1592605502090237E-41</v>
      </c>
    </row>
    <row r="918" spans="1:4" x14ac:dyDescent="0.3">
      <c r="A918" s="3"/>
      <c r="B918" s="2" t="s">
        <v>8</v>
      </c>
      <c r="C918">
        <v>2.4718560789539729E-2</v>
      </c>
      <c r="D918">
        <v>0.80811377756994884</v>
      </c>
    </row>
    <row r="919" spans="1:4" x14ac:dyDescent="0.3">
      <c r="A919" s="3"/>
      <c r="B919" s="2" t="s">
        <v>9</v>
      </c>
      <c r="C919">
        <v>0.99500346070847423</v>
      </c>
      <c r="D919">
        <v>6.954961427964846E-99</v>
      </c>
    </row>
    <row r="920" spans="1:4" x14ac:dyDescent="0.3">
      <c r="A920" s="3"/>
      <c r="B920" s="2" t="s">
        <v>10</v>
      </c>
      <c r="C920">
        <v>-0.33380101298251341</v>
      </c>
      <c r="D920">
        <v>7.341741263747996E-4</v>
      </c>
    </row>
    <row r="921" spans="1:4" x14ac:dyDescent="0.3">
      <c r="A921" s="3"/>
      <c r="B921" s="2" t="s">
        <v>11</v>
      </c>
      <c r="C921">
        <v>0.2032632953114549</v>
      </c>
      <c r="D921">
        <v>4.3604161263180168E-2</v>
      </c>
    </row>
    <row r="922" spans="1:4" x14ac:dyDescent="0.3">
      <c r="A922" s="3"/>
      <c r="B922" s="2" t="s">
        <v>12</v>
      </c>
      <c r="C922">
        <v>0.42861235427673089</v>
      </c>
      <c r="D922">
        <v>9.5974351005440269E-6</v>
      </c>
    </row>
    <row r="923" spans="1:4" x14ac:dyDescent="0.3">
      <c r="A923" s="3"/>
      <c r="B923" s="2" t="s">
        <v>13</v>
      </c>
      <c r="C923">
        <v>0.95247779241479857</v>
      </c>
      <c r="D923">
        <v>7.0964955196913018E-52</v>
      </c>
    </row>
    <row r="924" spans="1:4" x14ac:dyDescent="0.3">
      <c r="A924" s="3"/>
      <c r="B924" s="2" t="s">
        <v>14</v>
      </c>
      <c r="C924">
        <v>0.3354688486535426</v>
      </c>
      <c r="D924">
        <v>6.8777757851399125E-4</v>
      </c>
    </row>
    <row r="925" spans="1:4" x14ac:dyDescent="0.3">
      <c r="A925" s="3"/>
      <c r="B925" s="2" t="s">
        <v>15</v>
      </c>
      <c r="C925">
        <v>0.81913695169524403</v>
      </c>
      <c r="D925">
        <v>3.77478285744263E-25</v>
      </c>
    </row>
    <row r="926" spans="1:4" x14ac:dyDescent="0.3">
      <c r="A926" s="3"/>
      <c r="B926" s="2" t="s">
        <v>16</v>
      </c>
      <c r="C926">
        <v>0.75762923444964025</v>
      </c>
      <c r="D926">
        <v>1.124718645949662E-19</v>
      </c>
    </row>
    <row r="927" spans="1:4" x14ac:dyDescent="0.3">
      <c r="A927" s="3"/>
      <c r="B927" s="2" t="s">
        <v>17</v>
      </c>
      <c r="C927">
        <v>0.99578102024846038</v>
      </c>
      <c r="D927">
        <v>1.937625221418871E-102</v>
      </c>
    </row>
    <row r="928" spans="1:4" x14ac:dyDescent="0.3">
      <c r="A928" s="3"/>
      <c r="B928" s="2" t="s">
        <v>18</v>
      </c>
      <c r="C928">
        <v>-0.40560269268153748</v>
      </c>
      <c r="D928">
        <v>3.1145520922669198E-5</v>
      </c>
    </row>
    <row r="929" spans="1:4" x14ac:dyDescent="0.3">
      <c r="A929" s="3"/>
      <c r="B929" s="2" t="s">
        <v>19</v>
      </c>
      <c r="C929">
        <v>-0.18028221856593679</v>
      </c>
      <c r="D929">
        <v>7.4153419901549555E-2</v>
      </c>
    </row>
    <row r="930" spans="1:4" x14ac:dyDescent="0.3">
      <c r="A930" s="3"/>
      <c r="B930" s="2" t="s">
        <v>20</v>
      </c>
      <c r="C930">
        <v>0.63398886958616552</v>
      </c>
      <c r="D930">
        <v>1.8668276678457322E-12</v>
      </c>
    </row>
    <row r="931" spans="1:4" x14ac:dyDescent="0.3">
      <c r="A931" s="3"/>
      <c r="B931" s="2" t="s">
        <v>21</v>
      </c>
      <c r="C931">
        <v>1.052046108046042E-2</v>
      </c>
      <c r="D931">
        <v>0.91768464753911483</v>
      </c>
    </row>
    <row r="932" spans="1:4" x14ac:dyDescent="0.3">
      <c r="A932" s="3"/>
      <c r="B932" s="2" t="s">
        <v>22</v>
      </c>
      <c r="C932">
        <v>8.0356555867677856E-2</v>
      </c>
      <c r="D932">
        <v>0.42914062003408132</v>
      </c>
    </row>
    <row r="933" spans="1:4" x14ac:dyDescent="0.3">
      <c r="A933" s="3"/>
      <c r="B933" s="2" t="s">
        <v>23</v>
      </c>
      <c r="C933">
        <v>-9.3005601345693772E-2</v>
      </c>
      <c r="D933">
        <v>0.35986204594982019</v>
      </c>
    </row>
    <row r="934" spans="1:4" x14ac:dyDescent="0.3">
      <c r="A934" s="3"/>
      <c r="B934" s="2" t="s">
        <v>24</v>
      </c>
      <c r="C934">
        <v>0.55225360893784081</v>
      </c>
      <c r="D934">
        <v>3.1085250579421191E-9</v>
      </c>
    </row>
    <row r="935" spans="1:4" x14ac:dyDescent="0.3">
      <c r="A935" s="3"/>
      <c r="B935" s="2" t="s">
        <v>25</v>
      </c>
      <c r="C935">
        <v>-0.42217629523376382</v>
      </c>
      <c r="D935">
        <v>1.3456736941331931E-5</v>
      </c>
    </row>
    <row r="936" spans="1:4" x14ac:dyDescent="0.3">
      <c r="A936" s="3"/>
      <c r="B936" s="2" t="s">
        <v>26</v>
      </c>
      <c r="C936">
        <v>0.95648031854252158</v>
      </c>
      <c r="D936">
        <v>1.094382881382729E-53</v>
      </c>
    </row>
    <row r="937" spans="1:4" x14ac:dyDescent="0.3">
      <c r="A937" s="3"/>
      <c r="B937" s="2" t="s">
        <v>27</v>
      </c>
      <c r="C937">
        <v>0.31663110159591662</v>
      </c>
      <c r="D937">
        <v>1.4080177312045339E-3</v>
      </c>
    </row>
    <row r="938" spans="1:4" x14ac:dyDescent="0.3">
      <c r="A938" s="3"/>
      <c r="B938" s="2" t="s">
        <v>29</v>
      </c>
      <c r="C938">
        <v>0.85282506307577188</v>
      </c>
      <c r="D938">
        <v>4.0258397450532298E-29</v>
      </c>
    </row>
    <row r="939" spans="1:4" x14ac:dyDescent="0.3">
      <c r="A939" s="3"/>
      <c r="B939" s="2" t="s">
        <v>30</v>
      </c>
      <c r="C939">
        <v>0.64097410008599787</v>
      </c>
      <c r="D939">
        <v>8.9237274950128111E-13</v>
      </c>
    </row>
    <row r="940" spans="1:4" x14ac:dyDescent="0.3">
      <c r="A940" s="3"/>
      <c r="B940" s="2" t="s">
        <v>31</v>
      </c>
      <c r="C940">
        <v>-0.17154960355324739</v>
      </c>
      <c r="D940">
        <v>8.9539839903835614E-2</v>
      </c>
    </row>
    <row r="941" spans="1:4" x14ac:dyDescent="0.3">
      <c r="A941" s="3"/>
      <c r="B941" s="2" t="s">
        <v>32</v>
      </c>
      <c r="C941">
        <v>-0.12892766892673371</v>
      </c>
      <c r="D941">
        <v>0.2034308400673045</v>
      </c>
    </row>
    <row r="942" spans="1:4" x14ac:dyDescent="0.3">
      <c r="A942" s="3"/>
      <c r="B942" s="2" t="s">
        <v>33</v>
      </c>
      <c r="C942">
        <v>0.58652397691413016</v>
      </c>
      <c r="D942">
        <v>1.780936747204469E-10</v>
      </c>
    </row>
    <row r="943" spans="1:4" x14ac:dyDescent="0.3">
      <c r="A943" s="3"/>
      <c r="B943" s="2" t="s">
        <v>34</v>
      </c>
      <c r="C943">
        <v>-8.9875380919776843E-2</v>
      </c>
      <c r="D943">
        <v>0.37632721775313238</v>
      </c>
    </row>
    <row r="944" spans="1:4" x14ac:dyDescent="0.3">
      <c r="A944" s="3"/>
      <c r="B944" s="2" t="s">
        <v>35</v>
      </c>
      <c r="C944">
        <v>0.54837077685702951</v>
      </c>
      <c r="D944">
        <v>4.2126208187248008E-9</v>
      </c>
    </row>
    <row r="945" spans="1:4" x14ac:dyDescent="0.3">
      <c r="A945" s="3"/>
      <c r="B945" s="2" t="s">
        <v>36</v>
      </c>
      <c r="C945">
        <v>0.75568156992561375</v>
      </c>
      <c r="D945">
        <v>1.5752731191728501E-19</v>
      </c>
    </row>
    <row r="946" spans="1:4" x14ac:dyDescent="0.3">
      <c r="A946" s="3"/>
      <c r="B946" s="2" t="s">
        <v>37</v>
      </c>
      <c r="C946">
        <v>0.48447727922413841</v>
      </c>
      <c r="D946">
        <v>3.751430177007891E-7</v>
      </c>
    </row>
    <row r="947" spans="1:4" x14ac:dyDescent="0.3">
      <c r="A947" s="3"/>
      <c r="B947" s="2" t="s">
        <v>38</v>
      </c>
      <c r="C947">
        <v>0.30583801526789589</v>
      </c>
      <c r="D947">
        <v>2.0802919555447238E-3</v>
      </c>
    </row>
    <row r="948" spans="1:4" x14ac:dyDescent="0.3">
      <c r="A948" s="3"/>
      <c r="B948" s="2" t="s">
        <v>39</v>
      </c>
      <c r="C948">
        <v>0.1087395304638514</v>
      </c>
      <c r="D948">
        <v>0.28399662747180587</v>
      </c>
    </row>
    <row r="949" spans="1:4" x14ac:dyDescent="0.3">
      <c r="A949" s="3"/>
      <c r="B949" s="2" t="s">
        <v>40</v>
      </c>
      <c r="C949">
        <v>0.12352757296242591</v>
      </c>
      <c r="D949">
        <v>0.22316855946265321</v>
      </c>
    </row>
    <row r="950" spans="1:4" x14ac:dyDescent="0.3">
      <c r="A950" s="3"/>
      <c r="B950" s="2" t="s">
        <v>41</v>
      </c>
      <c r="C950">
        <v>0.70992021762050261</v>
      </c>
      <c r="D950">
        <v>1.9205849930870801E-16</v>
      </c>
    </row>
    <row r="951" spans="1:4" x14ac:dyDescent="0.3">
      <c r="A951" s="3"/>
      <c r="B951" s="2" t="s">
        <v>42</v>
      </c>
      <c r="C951">
        <v>-0.1747895256672912</v>
      </c>
      <c r="D951">
        <v>8.3559923913309214E-2</v>
      </c>
    </row>
    <row r="952" spans="1:4" x14ac:dyDescent="0.3">
      <c r="A952" s="3" t="s">
        <v>29</v>
      </c>
      <c r="B952" s="2" t="s">
        <v>4</v>
      </c>
      <c r="C952">
        <v>0.81328646015993489</v>
      </c>
      <c r="D952">
        <v>1.5227260882160001E-24</v>
      </c>
    </row>
    <row r="953" spans="1:4" x14ac:dyDescent="0.3">
      <c r="A953" s="3"/>
      <c r="B953" s="2" t="s">
        <v>5</v>
      </c>
      <c r="C953">
        <v>0.7353820574811486</v>
      </c>
      <c r="D953">
        <v>4.4153968080523257E-18</v>
      </c>
    </row>
    <row r="954" spans="1:4" x14ac:dyDescent="0.3">
      <c r="A954" s="3"/>
      <c r="B954" s="2" t="s">
        <v>6</v>
      </c>
      <c r="C954">
        <v>-0.19992530649798451</v>
      </c>
      <c r="D954">
        <v>4.7250616476979777E-2</v>
      </c>
    </row>
    <row r="955" spans="1:4" x14ac:dyDescent="0.3">
      <c r="A955" s="3"/>
      <c r="B955" s="2" t="s">
        <v>7</v>
      </c>
      <c r="C955">
        <v>0.80837427515753024</v>
      </c>
      <c r="D955">
        <v>4.7317210606165346E-24</v>
      </c>
    </row>
    <row r="956" spans="1:4" x14ac:dyDescent="0.3">
      <c r="A956" s="3"/>
      <c r="B956" s="2" t="s">
        <v>8</v>
      </c>
      <c r="C956">
        <v>0.224031956780014</v>
      </c>
      <c r="D956">
        <v>2.5800874393087481E-2</v>
      </c>
    </row>
    <row r="957" spans="1:4" x14ac:dyDescent="0.3">
      <c r="A957" s="3"/>
      <c r="B957" s="2" t="s">
        <v>9</v>
      </c>
      <c r="C957">
        <v>0.83101484581061891</v>
      </c>
      <c r="D957">
        <v>1.8927451756936351E-26</v>
      </c>
    </row>
    <row r="958" spans="1:4" x14ac:dyDescent="0.3">
      <c r="A958" s="3"/>
      <c r="B958" s="2" t="s">
        <v>10</v>
      </c>
      <c r="C958">
        <v>-0.26100287537047712</v>
      </c>
      <c r="D958">
        <v>9.0712180242499153E-3</v>
      </c>
    </row>
    <row r="959" spans="1:4" x14ac:dyDescent="0.3">
      <c r="A959" s="3"/>
      <c r="B959" s="2" t="s">
        <v>11</v>
      </c>
      <c r="C959">
        <v>9.5632198923675138E-2</v>
      </c>
      <c r="D959">
        <v>0.34639536953134542</v>
      </c>
    </row>
    <row r="960" spans="1:4" x14ac:dyDescent="0.3">
      <c r="A960" s="3"/>
      <c r="B960" s="2" t="s">
        <v>12</v>
      </c>
      <c r="C960">
        <v>0.38952006304594328</v>
      </c>
      <c r="D960">
        <v>6.7468363507533941E-5</v>
      </c>
    </row>
    <row r="961" spans="1:4" x14ac:dyDescent="0.3">
      <c r="A961" s="3"/>
      <c r="B961" s="2" t="s">
        <v>13</v>
      </c>
      <c r="C961">
        <v>0.75924278483604535</v>
      </c>
      <c r="D961">
        <v>8.4875876088102241E-20</v>
      </c>
    </row>
    <row r="962" spans="1:4" x14ac:dyDescent="0.3">
      <c r="A962" s="3"/>
      <c r="B962" s="2" t="s">
        <v>14</v>
      </c>
      <c r="C962">
        <v>0.1712895326708119</v>
      </c>
      <c r="D962">
        <v>9.003419392080371E-2</v>
      </c>
    </row>
    <row r="963" spans="1:4" x14ac:dyDescent="0.3">
      <c r="A963" s="3"/>
      <c r="B963" s="2" t="s">
        <v>15</v>
      </c>
      <c r="C963">
        <v>0.49867150076286632</v>
      </c>
      <c r="D963">
        <v>1.4960063799741271E-7</v>
      </c>
    </row>
    <row r="964" spans="1:4" x14ac:dyDescent="0.3">
      <c r="A964" s="3"/>
      <c r="B964" s="2" t="s">
        <v>16</v>
      </c>
      <c r="C964">
        <v>0.67592849526558574</v>
      </c>
      <c r="D964">
        <v>1.6403484427312052E-14</v>
      </c>
    </row>
    <row r="965" spans="1:4" x14ac:dyDescent="0.3">
      <c r="A965" s="3"/>
      <c r="B965" s="2" t="s">
        <v>17</v>
      </c>
      <c r="C965">
        <v>0.84335408170815129</v>
      </c>
      <c r="D965">
        <v>6.5352482388337849E-28</v>
      </c>
    </row>
    <row r="966" spans="1:4" x14ac:dyDescent="0.3">
      <c r="A966" s="3"/>
      <c r="B966" s="2" t="s">
        <v>18</v>
      </c>
      <c r="C966">
        <v>-0.13159672697835051</v>
      </c>
      <c r="D966">
        <v>0.19415120747408571</v>
      </c>
    </row>
    <row r="967" spans="1:4" x14ac:dyDescent="0.3">
      <c r="A967" s="3"/>
      <c r="B967" s="2" t="s">
        <v>19</v>
      </c>
      <c r="C967">
        <v>0.17094488060614671</v>
      </c>
      <c r="D967">
        <v>9.06926525454292E-2</v>
      </c>
    </row>
    <row r="968" spans="1:4" x14ac:dyDescent="0.3">
      <c r="A968" s="3"/>
      <c r="B968" s="2" t="s">
        <v>20</v>
      </c>
      <c r="C968">
        <v>0.33771410128212492</v>
      </c>
      <c r="D968">
        <v>6.2955176001624439E-4</v>
      </c>
    </row>
    <row r="969" spans="1:4" x14ac:dyDescent="0.3">
      <c r="A969" s="3"/>
      <c r="B969" s="2" t="s">
        <v>21</v>
      </c>
      <c r="C969">
        <v>-0.14200828921085859</v>
      </c>
      <c r="D969">
        <v>0.160874451210752</v>
      </c>
    </row>
    <row r="970" spans="1:4" x14ac:dyDescent="0.3">
      <c r="A970" s="3"/>
      <c r="B970" s="2" t="s">
        <v>22</v>
      </c>
      <c r="C970">
        <v>0.41153521320785702</v>
      </c>
      <c r="D970">
        <v>2.3181516388156709E-5</v>
      </c>
    </row>
    <row r="971" spans="1:4" x14ac:dyDescent="0.3">
      <c r="A971" s="3"/>
      <c r="B971" s="2" t="s">
        <v>23</v>
      </c>
      <c r="C971">
        <v>0.18866516483092841</v>
      </c>
      <c r="D971">
        <v>6.145794097896954E-2</v>
      </c>
    </row>
    <row r="972" spans="1:4" x14ac:dyDescent="0.3">
      <c r="A972" s="3"/>
      <c r="B972" s="2" t="s">
        <v>24</v>
      </c>
      <c r="C972">
        <v>0.50506145532260094</v>
      </c>
      <c r="D972">
        <v>9.7546507747752697E-8</v>
      </c>
    </row>
    <row r="973" spans="1:4" x14ac:dyDescent="0.3">
      <c r="A973" s="3"/>
      <c r="B973" s="2" t="s">
        <v>25</v>
      </c>
      <c r="C973">
        <v>-0.32774012528449858</v>
      </c>
      <c r="D973">
        <v>9.2790421275732544E-4</v>
      </c>
    </row>
    <row r="974" spans="1:4" x14ac:dyDescent="0.3">
      <c r="A974" s="3"/>
      <c r="B974" s="2" t="s">
        <v>26</v>
      </c>
      <c r="C974">
        <v>0.80102557490204229</v>
      </c>
      <c r="D974">
        <v>2.430818640470734E-23</v>
      </c>
    </row>
    <row r="975" spans="1:4" x14ac:dyDescent="0.3">
      <c r="A975" s="3"/>
      <c r="B975" s="2" t="s">
        <v>27</v>
      </c>
      <c r="C975">
        <v>0.23072696888335281</v>
      </c>
      <c r="D975">
        <v>2.158215283840649E-2</v>
      </c>
    </row>
    <row r="976" spans="1:4" x14ac:dyDescent="0.3">
      <c r="A976" s="3"/>
      <c r="B976" s="2" t="s">
        <v>28</v>
      </c>
      <c r="C976">
        <v>0.85282506307577188</v>
      </c>
      <c r="D976">
        <v>4.0258397450532298E-29</v>
      </c>
    </row>
    <row r="977" spans="1:4" x14ac:dyDescent="0.3">
      <c r="A977" s="3"/>
      <c r="B977" s="2" t="s">
        <v>30</v>
      </c>
      <c r="C977">
        <v>0.94517992887581948</v>
      </c>
      <c r="D977">
        <v>6.0886074185839986E-49</v>
      </c>
    </row>
    <row r="978" spans="1:4" x14ac:dyDescent="0.3">
      <c r="A978" s="3"/>
      <c r="B978" s="2" t="s">
        <v>31</v>
      </c>
      <c r="C978">
        <v>0.27627455412480068</v>
      </c>
      <c r="D978">
        <v>5.6387898357805879E-3</v>
      </c>
    </row>
    <row r="979" spans="1:4" x14ac:dyDescent="0.3">
      <c r="A979" s="3"/>
      <c r="B979" s="2" t="s">
        <v>32</v>
      </c>
      <c r="C979">
        <v>0.2471237923558037</v>
      </c>
      <c r="D979">
        <v>1.3663186288368569E-2</v>
      </c>
    </row>
    <row r="980" spans="1:4" x14ac:dyDescent="0.3">
      <c r="A980" s="3"/>
      <c r="B980" s="2" t="s">
        <v>33</v>
      </c>
      <c r="C980">
        <v>0.62266226054322582</v>
      </c>
      <c r="D980">
        <v>5.9427457213766891E-12</v>
      </c>
    </row>
    <row r="981" spans="1:4" x14ac:dyDescent="0.3">
      <c r="A981" s="3"/>
      <c r="B981" s="2" t="s">
        <v>34</v>
      </c>
      <c r="C981">
        <v>-9.1860384240453952E-2</v>
      </c>
      <c r="D981">
        <v>0.36583357586321569</v>
      </c>
    </row>
    <row r="982" spans="1:4" x14ac:dyDescent="0.3">
      <c r="A982" s="3"/>
      <c r="B982" s="2" t="s">
        <v>35</v>
      </c>
      <c r="C982">
        <v>0.56637681983879351</v>
      </c>
      <c r="D982">
        <v>9.9519123847192743E-10</v>
      </c>
    </row>
    <row r="983" spans="1:4" x14ac:dyDescent="0.3">
      <c r="A983" s="3"/>
      <c r="B983" s="2" t="s">
        <v>36</v>
      </c>
      <c r="C983">
        <v>0.65380099010866266</v>
      </c>
      <c r="D983">
        <v>2.1879430414347699E-13</v>
      </c>
    </row>
    <row r="984" spans="1:4" x14ac:dyDescent="0.3">
      <c r="A984" s="3"/>
      <c r="B984" s="2" t="s">
        <v>37</v>
      </c>
      <c r="C984">
        <v>0.51790673269053678</v>
      </c>
      <c r="D984">
        <v>4.0195254425294652E-8</v>
      </c>
    </row>
    <row r="985" spans="1:4" x14ac:dyDescent="0.3">
      <c r="A985" s="3"/>
      <c r="B985" s="2" t="s">
        <v>38</v>
      </c>
      <c r="C985">
        <v>0.32465523181496481</v>
      </c>
      <c r="D985">
        <v>1.0434668935209331E-3</v>
      </c>
    </row>
    <row r="986" spans="1:4" x14ac:dyDescent="0.3">
      <c r="A986" s="3"/>
      <c r="B986" s="2" t="s">
        <v>39</v>
      </c>
      <c r="C986">
        <v>0.1253281256263033</v>
      </c>
      <c r="D986">
        <v>0.21644293062647341</v>
      </c>
    </row>
    <row r="987" spans="1:4" x14ac:dyDescent="0.3">
      <c r="A987" s="3"/>
      <c r="B987" s="2" t="s">
        <v>40</v>
      </c>
      <c r="C987">
        <v>0.1717013679205818</v>
      </c>
      <c r="D987">
        <v>8.9252355276480774E-2</v>
      </c>
    </row>
    <row r="988" spans="1:4" x14ac:dyDescent="0.3">
      <c r="A988" s="3"/>
      <c r="B988" s="2" t="s">
        <v>41</v>
      </c>
      <c r="C988">
        <v>0.73077553549845575</v>
      </c>
      <c r="D988">
        <v>9.0184704385558783E-18</v>
      </c>
    </row>
    <row r="989" spans="1:4" x14ac:dyDescent="0.3">
      <c r="A989" s="3"/>
      <c r="B989" s="2" t="s">
        <v>42</v>
      </c>
      <c r="C989">
        <v>-0.1429542327643766</v>
      </c>
      <c r="D989">
        <v>0.1580756194929864</v>
      </c>
    </row>
    <row r="990" spans="1:4" x14ac:dyDescent="0.3">
      <c r="A990" s="3" t="s">
        <v>30</v>
      </c>
      <c r="B990" s="2" t="s">
        <v>4</v>
      </c>
      <c r="C990">
        <v>0.59077288345747014</v>
      </c>
      <c r="D990">
        <v>1.2202495554870959E-10</v>
      </c>
    </row>
    <row r="991" spans="1:4" x14ac:dyDescent="0.3">
      <c r="A991" s="3"/>
      <c r="B991" s="2" t="s">
        <v>5</v>
      </c>
      <c r="C991">
        <v>0.51217603069040218</v>
      </c>
      <c r="D991">
        <v>5.996721650568931E-8</v>
      </c>
    </row>
    <row r="992" spans="1:4" x14ac:dyDescent="0.3">
      <c r="A992" s="3"/>
      <c r="B992" s="2" t="s">
        <v>6</v>
      </c>
      <c r="C992">
        <v>-0.18317570376182979</v>
      </c>
      <c r="D992">
        <v>6.9552172190450803E-2</v>
      </c>
    </row>
    <row r="993" spans="1:4" x14ac:dyDescent="0.3">
      <c r="A993" s="3"/>
      <c r="B993" s="2" t="s">
        <v>7</v>
      </c>
      <c r="C993">
        <v>0.60711702373977472</v>
      </c>
      <c r="D993">
        <v>2.70402902453286E-11</v>
      </c>
    </row>
    <row r="994" spans="1:4" x14ac:dyDescent="0.3">
      <c r="A994" s="3"/>
      <c r="B994" s="2" t="s">
        <v>8</v>
      </c>
      <c r="C994">
        <v>0.27677200729897872</v>
      </c>
      <c r="D994">
        <v>5.5496660375171352E-3</v>
      </c>
    </row>
    <row r="995" spans="1:4" x14ac:dyDescent="0.3">
      <c r="A995" s="3"/>
      <c r="B995" s="2" t="s">
        <v>9</v>
      </c>
      <c r="C995">
        <v>0.61759170259874319</v>
      </c>
      <c r="D995">
        <v>9.831054374930173E-12</v>
      </c>
    </row>
    <row r="996" spans="1:4" x14ac:dyDescent="0.3">
      <c r="A996" s="3"/>
      <c r="B996" s="2" t="s">
        <v>10</v>
      </c>
      <c r="C996">
        <v>-0.20899516990278749</v>
      </c>
      <c r="D996">
        <v>3.7889226829754583E-2</v>
      </c>
    </row>
    <row r="997" spans="1:4" x14ac:dyDescent="0.3">
      <c r="A997" s="3"/>
      <c r="B997" s="2" t="s">
        <v>11</v>
      </c>
      <c r="C997">
        <v>-2.9704424194928469E-3</v>
      </c>
      <c r="D997">
        <v>0.97672085096409911</v>
      </c>
    </row>
    <row r="998" spans="1:4" x14ac:dyDescent="0.3">
      <c r="A998" s="3"/>
      <c r="B998" s="2" t="s">
        <v>12</v>
      </c>
      <c r="C998">
        <v>0.33512743420051511</v>
      </c>
      <c r="D998">
        <v>6.9705089337187057E-4</v>
      </c>
    </row>
    <row r="999" spans="1:4" x14ac:dyDescent="0.3">
      <c r="A999" s="3"/>
      <c r="B999" s="2" t="s">
        <v>13</v>
      </c>
      <c r="C999">
        <v>0.53690433527255088</v>
      </c>
      <c r="D999">
        <v>1.010882141857536E-8</v>
      </c>
    </row>
    <row r="1000" spans="1:4" x14ac:dyDescent="0.3">
      <c r="A1000" s="3"/>
      <c r="B1000" s="2" t="s">
        <v>14</v>
      </c>
      <c r="C1000">
        <v>3.8413416217941067E-2</v>
      </c>
      <c r="D1000">
        <v>0.70580658879843117</v>
      </c>
    </row>
    <row r="1001" spans="1:4" x14ac:dyDescent="0.3">
      <c r="A1001" s="3"/>
      <c r="B1001" s="2" t="s">
        <v>15</v>
      </c>
      <c r="C1001">
        <v>0.2488443167365357</v>
      </c>
      <c r="D1001">
        <v>1.3001565480750391E-2</v>
      </c>
    </row>
    <row r="1002" spans="1:4" x14ac:dyDescent="0.3">
      <c r="A1002" s="3"/>
      <c r="B1002" s="2" t="s">
        <v>16</v>
      </c>
      <c r="C1002">
        <v>0.49330868649274451</v>
      </c>
      <c r="D1002">
        <v>2.1276778201569379E-7</v>
      </c>
    </row>
    <row r="1003" spans="1:4" x14ac:dyDescent="0.3">
      <c r="A1003" s="3"/>
      <c r="B1003" s="2" t="s">
        <v>17</v>
      </c>
      <c r="C1003">
        <v>0.63315261788527744</v>
      </c>
      <c r="D1003">
        <v>2.036750235237375E-12</v>
      </c>
    </row>
    <row r="1004" spans="1:4" x14ac:dyDescent="0.3">
      <c r="A1004" s="3"/>
      <c r="B1004" s="2" t="s">
        <v>18</v>
      </c>
      <c r="C1004">
        <v>3.086859627021862E-2</v>
      </c>
      <c r="D1004">
        <v>0.76165346108196796</v>
      </c>
    </row>
    <row r="1005" spans="1:4" x14ac:dyDescent="0.3">
      <c r="A1005" s="3"/>
      <c r="B1005" s="2" t="s">
        <v>19</v>
      </c>
      <c r="C1005">
        <v>0.34854582088801228</v>
      </c>
      <c r="D1005">
        <v>4.070219095986177E-4</v>
      </c>
    </row>
    <row r="1006" spans="1:4" x14ac:dyDescent="0.3">
      <c r="A1006" s="3"/>
      <c r="B1006" s="2" t="s">
        <v>20</v>
      </c>
      <c r="C1006">
        <v>0.1228837550971051</v>
      </c>
      <c r="D1006">
        <v>0.22560877642738431</v>
      </c>
    </row>
    <row r="1007" spans="1:4" x14ac:dyDescent="0.3">
      <c r="A1007" s="3"/>
      <c r="B1007" s="2" t="s">
        <v>21</v>
      </c>
      <c r="C1007">
        <v>-0.2068583621871358</v>
      </c>
      <c r="D1007">
        <v>3.9941714767965819E-2</v>
      </c>
    </row>
    <row r="1008" spans="1:4" x14ac:dyDescent="0.3">
      <c r="A1008" s="3"/>
      <c r="B1008" s="2" t="s">
        <v>22</v>
      </c>
      <c r="C1008">
        <v>0.58462322090964514</v>
      </c>
      <c r="D1008">
        <v>2.105417242888336E-10</v>
      </c>
    </row>
    <row r="1009" spans="1:4" x14ac:dyDescent="0.3">
      <c r="A1009" s="3"/>
      <c r="B1009" s="2" t="s">
        <v>23</v>
      </c>
      <c r="C1009">
        <v>0.36057050821704401</v>
      </c>
      <c r="D1009">
        <v>2.4618329189829652E-4</v>
      </c>
    </row>
    <row r="1010" spans="1:4" x14ac:dyDescent="0.3">
      <c r="A1010" s="3"/>
      <c r="B1010" s="2" t="s">
        <v>24</v>
      </c>
      <c r="C1010">
        <v>0.35823480636209643</v>
      </c>
      <c r="D1010">
        <v>2.7186305815721381E-4</v>
      </c>
    </row>
    <row r="1011" spans="1:4" x14ac:dyDescent="0.3">
      <c r="A1011" s="3"/>
      <c r="B1011" s="2" t="s">
        <v>25</v>
      </c>
      <c r="C1011">
        <v>-0.25726756275132923</v>
      </c>
      <c r="D1011">
        <v>1.014946378773043E-2</v>
      </c>
    </row>
    <row r="1012" spans="1:4" x14ac:dyDescent="0.3">
      <c r="A1012" s="3"/>
      <c r="B1012" s="2" t="s">
        <v>26</v>
      </c>
      <c r="C1012">
        <v>0.60676263044731782</v>
      </c>
      <c r="D1012">
        <v>2.796391690639931E-11</v>
      </c>
    </row>
    <row r="1013" spans="1:4" x14ac:dyDescent="0.3">
      <c r="A1013" s="3"/>
      <c r="B1013" s="2" t="s">
        <v>27</v>
      </c>
      <c r="C1013">
        <v>0.18096633202417001</v>
      </c>
      <c r="D1013">
        <v>7.3044016148236315E-2</v>
      </c>
    </row>
    <row r="1014" spans="1:4" x14ac:dyDescent="0.3">
      <c r="A1014" s="3"/>
      <c r="B1014" s="2" t="s">
        <v>28</v>
      </c>
      <c r="C1014">
        <v>0.64097410008599787</v>
      </c>
      <c r="D1014">
        <v>8.9237274950128111E-13</v>
      </c>
    </row>
    <row r="1015" spans="1:4" x14ac:dyDescent="0.3">
      <c r="A1015" s="3"/>
      <c r="B1015" s="2" t="s">
        <v>29</v>
      </c>
      <c r="C1015">
        <v>0.94517992887581948</v>
      </c>
      <c r="D1015">
        <v>6.0886074185839986E-49</v>
      </c>
    </row>
    <row r="1016" spans="1:4" x14ac:dyDescent="0.3">
      <c r="A1016" s="3"/>
      <c r="B1016" s="2" t="s">
        <v>31</v>
      </c>
      <c r="C1016">
        <v>0.51181326139755345</v>
      </c>
      <c r="D1016">
        <v>6.1490048095753705E-8</v>
      </c>
    </row>
    <row r="1017" spans="1:4" x14ac:dyDescent="0.3">
      <c r="A1017" s="3"/>
      <c r="B1017" s="2" t="s">
        <v>32</v>
      </c>
      <c r="C1017">
        <v>0.43094976929453582</v>
      </c>
      <c r="D1017">
        <v>8.4742416472517086E-6</v>
      </c>
    </row>
    <row r="1018" spans="1:4" x14ac:dyDescent="0.3">
      <c r="A1018" s="3"/>
      <c r="B1018" s="2" t="s">
        <v>33</v>
      </c>
      <c r="C1018">
        <v>0.57136401859269792</v>
      </c>
      <c r="D1018">
        <v>6.5707499630803229E-10</v>
      </c>
    </row>
    <row r="1019" spans="1:4" x14ac:dyDescent="0.3">
      <c r="A1019" s="3"/>
      <c r="B1019" s="2" t="s">
        <v>34</v>
      </c>
      <c r="C1019">
        <v>-9.0137197839888203E-2</v>
      </c>
      <c r="D1019">
        <v>0.3749327593749307</v>
      </c>
    </row>
    <row r="1020" spans="1:4" x14ac:dyDescent="0.3">
      <c r="A1020" s="3"/>
      <c r="B1020" s="2" t="s">
        <v>35</v>
      </c>
      <c r="C1020">
        <v>0.50228102820583109</v>
      </c>
      <c r="D1020">
        <v>1.17622357248565E-7</v>
      </c>
    </row>
    <row r="1021" spans="1:4" x14ac:dyDescent="0.3">
      <c r="A1021" s="3"/>
      <c r="B1021" s="2" t="s">
        <v>36</v>
      </c>
      <c r="C1021">
        <v>0.51256278101165709</v>
      </c>
      <c r="D1021">
        <v>5.838335251847563E-8</v>
      </c>
    </row>
    <row r="1022" spans="1:4" x14ac:dyDescent="0.3">
      <c r="A1022" s="3"/>
      <c r="B1022" s="2" t="s">
        <v>37</v>
      </c>
      <c r="C1022">
        <v>0.45756617556841589</v>
      </c>
      <c r="D1022">
        <v>1.9209828051364152E-6</v>
      </c>
    </row>
    <row r="1023" spans="1:4" x14ac:dyDescent="0.3">
      <c r="A1023" s="3"/>
      <c r="B1023" s="2" t="s">
        <v>38</v>
      </c>
      <c r="C1023">
        <v>0.31206763420028383</v>
      </c>
      <c r="D1023">
        <v>1.66359231763616E-3</v>
      </c>
    </row>
    <row r="1024" spans="1:4" x14ac:dyDescent="0.3">
      <c r="A1024" s="3"/>
      <c r="B1024" s="2" t="s">
        <v>39</v>
      </c>
      <c r="C1024">
        <v>0.1219491919684869</v>
      </c>
      <c r="D1024">
        <v>0.22918425676185211</v>
      </c>
    </row>
    <row r="1025" spans="1:4" x14ac:dyDescent="0.3">
      <c r="A1025" s="3"/>
      <c r="B1025" s="2" t="s">
        <v>40</v>
      </c>
      <c r="C1025">
        <v>0.19275268287224259</v>
      </c>
      <c r="D1025">
        <v>5.5943731977552258E-2</v>
      </c>
    </row>
    <row r="1026" spans="1:4" x14ac:dyDescent="0.3">
      <c r="A1026" s="3"/>
      <c r="B1026" s="2" t="s">
        <v>41</v>
      </c>
      <c r="C1026">
        <v>0.64930373297019017</v>
      </c>
      <c r="D1026">
        <v>3.609121170520586E-13</v>
      </c>
    </row>
    <row r="1027" spans="1:4" x14ac:dyDescent="0.3">
      <c r="A1027" s="3"/>
      <c r="B1027" s="2" t="s">
        <v>42</v>
      </c>
      <c r="C1027">
        <v>-0.13821181354417911</v>
      </c>
      <c r="D1027">
        <v>0.1724787064348208</v>
      </c>
    </row>
    <row r="1028" spans="1:4" x14ac:dyDescent="0.3">
      <c r="A1028" s="3" t="s">
        <v>31</v>
      </c>
      <c r="B1028" s="2" t="s">
        <v>4</v>
      </c>
      <c r="C1028">
        <v>-0.18894362587506761</v>
      </c>
      <c r="D1028">
        <v>6.1068733669703487E-2</v>
      </c>
    </row>
    <row r="1029" spans="1:4" x14ac:dyDescent="0.3">
      <c r="A1029" s="3"/>
      <c r="B1029" s="2" t="s">
        <v>5</v>
      </c>
      <c r="C1029">
        <v>-0.17720422360421129</v>
      </c>
      <c r="D1029">
        <v>7.9313693007600675E-2</v>
      </c>
    </row>
    <row r="1030" spans="1:4" x14ac:dyDescent="0.3">
      <c r="A1030" s="3"/>
      <c r="B1030" s="2" t="s">
        <v>6</v>
      </c>
      <c r="C1030">
        <v>0.1187239013523492</v>
      </c>
      <c r="D1030">
        <v>0.24182789691606499</v>
      </c>
    </row>
    <row r="1031" spans="1:4" x14ac:dyDescent="0.3">
      <c r="A1031" s="3"/>
      <c r="B1031" s="2" t="s">
        <v>7</v>
      </c>
      <c r="C1031">
        <v>-8.1768658303256747E-2</v>
      </c>
      <c r="D1031">
        <v>0.42104839279213219</v>
      </c>
    </row>
    <row r="1032" spans="1:4" x14ac:dyDescent="0.3">
      <c r="A1032" s="3"/>
      <c r="B1032" s="2" t="s">
        <v>8</v>
      </c>
      <c r="C1032">
        <v>0.47059729481737889</v>
      </c>
      <c r="D1032">
        <v>8.8632663635530443E-7</v>
      </c>
    </row>
    <row r="1033" spans="1:4" x14ac:dyDescent="0.3">
      <c r="A1033" s="3"/>
      <c r="B1033" s="2" t="s">
        <v>9</v>
      </c>
      <c r="C1033">
        <v>-0.19619792938993469</v>
      </c>
      <c r="D1033">
        <v>5.1617150575197147E-2</v>
      </c>
    </row>
    <row r="1034" spans="1:4" x14ac:dyDescent="0.3">
      <c r="A1034" s="3"/>
      <c r="B1034" s="2" t="s">
        <v>10</v>
      </c>
      <c r="C1034">
        <v>0.29676637385126631</v>
      </c>
      <c r="D1034">
        <v>2.8563398709777429E-3</v>
      </c>
    </row>
    <row r="1035" spans="1:4" x14ac:dyDescent="0.3">
      <c r="A1035" s="3"/>
      <c r="B1035" s="2" t="s">
        <v>11</v>
      </c>
      <c r="C1035">
        <v>-8.8642206958645303E-2</v>
      </c>
      <c r="D1035">
        <v>0.38293747290164248</v>
      </c>
    </row>
    <row r="1036" spans="1:4" x14ac:dyDescent="0.3">
      <c r="A1036" s="3"/>
      <c r="B1036" s="2" t="s">
        <v>12</v>
      </c>
      <c r="C1036">
        <v>-9.3689005407945961E-2</v>
      </c>
      <c r="D1036">
        <v>0.35632743931316879</v>
      </c>
    </row>
    <row r="1037" spans="1:4" x14ac:dyDescent="0.3">
      <c r="A1037" s="3"/>
      <c r="B1037" s="2" t="s">
        <v>13</v>
      </c>
      <c r="C1037">
        <v>-0.25779373871230538</v>
      </c>
      <c r="D1037">
        <v>9.9910827550402058E-3</v>
      </c>
    </row>
    <row r="1038" spans="1:4" x14ac:dyDescent="0.3">
      <c r="A1038" s="3"/>
      <c r="B1038" s="2" t="s">
        <v>14</v>
      </c>
      <c r="C1038">
        <v>-0.37591837376830639</v>
      </c>
      <c r="D1038">
        <v>1.2583274495872799E-4</v>
      </c>
    </row>
    <row r="1039" spans="1:4" x14ac:dyDescent="0.3">
      <c r="A1039" s="3"/>
      <c r="B1039" s="2" t="s">
        <v>15</v>
      </c>
      <c r="C1039">
        <v>-0.42440000771579972</v>
      </c>
      <c r="D1039">
        <v>1.1982927781708579E-5</v>
      </c>
    </row>
    <row r="1040" spans="1:4" x14ac:dyDescent="0.3">
      <c r="A1040" s="3"/>
      <c r="B1040" s="2" t="s">
        <v>16</v>
      </c>
      <c r="C1040">
        <v>-1.565821916128899E-2</v>
      </c>
      <c r="D1040">
        <v>0.87774530248119398</v>
      </c>
    </row>
    <row r="1041" spans="1:4" x14ac:dyDescent="0.3">
      <c r="A1041" s="3"/>
      <c r="B1041" s="2" t="s">
        <v>17</v>
      </c>
      <c r="C1041">
        <v>-0.17636738382328579</v>
      </c>
      <c r="D1041">
        <v>8.0765267560136647E-2</v>
      </c>
    </row>
    <row r="1042" spans="1:4" x14ac:dyDescent="0.3">
      <c r="A1042" s="3"/>
      <c r="B1042" s="2" t="s">
        <v>18</v>
      </c>
      <c r="C1042">
        <v>0.64066447263746062</v>
      </c>
      <c r="D1042">
        <v>9.2242088863197034E-13</v>
      </c>
    </row>
    <row r="1043" spans="1:4" x14ac:dyDescent="0.3">
      <c r="A1043" s="3"/>
      <c r="B1043" s="2" t="s">
        <v>19</v>
      </c>
      <c r="C1043">
        <v>0.79031009682442366</v>
      </c>
      <c r="D1043">
        <v>2.3473021788149352E-22</v>
      </c>
    </row>
    <row r="1044" spans="1:4" x14ac:dyDescent="0.3">
      <c r="A1044" s="3"/>
      <c r="B1044" s="2" t="s">
        <v>20</v>
      </c>
      <c r="C1044">
        <v>-0.35171204733609601</v>
      </c>
      <c r="D1044">
        <v>3.57236701851579E-4</v>
      </c>
    </row>
    <row r="1045" spans="1:4" x14ac:dyDescent="0.3">
      <c r="A1045" s="3"/>
      <c r="B1045" s="2" t="s">
        <v>21</v>
      </c>
      <c r="C1045">
        <v>-0.26922104682166059</v>
      </c>
      <c r="D1045">
        <v>7.0464930042103691E-3</v>
      </c>
    </row>
    <row r="1046" spans="1:4" x14ac:dyDescent="0.3">
      <c r="A1046" s="3"/>
      <c r="B1046" s="2" t="s">
        <v>22</v>
      </c>
      <c r="C1046">
        <v>0.54417663585607801</v>
      </c>
      <c r="D1046">
        <v>5.8244724685357376E-9</v>
      </c>
    </row>
    <row r="1047" spans="1:4" x14ac:dyDescent="0.3">
      <c r="A1047" s="3"/>
      <c r="B1047" s="2" t="s">
        <v>23</v>
      </c>
      <c r="C1047">
        <v>0.44453971547294591</v>
      </c>
      <c r="D1047">
        <v>4.0343416594426036E-6</v>
      </c>
    </row>
    <row r="1048" spans="1:4" x14ac:dyDescent="0.3">
      <c r="A1048" s="3"/>
      <c r="B1048" s="2" t="s">
        <v>24</v>
      </c>
      <c r="C1048">
        <v>4.6381597467513157E-2</v>
      </c>
      <c r="D1048">
        <v>0.64847950686223188</v>
      </c>
    </row>
    <row r="1049" spans="1:4" x14ac:dyDescent="0.3">
      <c r="A1049" s="3"/>
      <c r="B1049" s="2" t="s">
        <v>25</v>
      </c>
      <c r="C1049">
        <v>0.24746705182611731</v>
      </c>
      <c r="D1049">
        <v>1.352889747818462E-2</v>
      </c>
    </row>
    <row r="1050" spans="1:4" x14ac:dyDescent="0.3">
      <c r="A1050" s="3"/>
      <c r="B1050" s="2" t="s">
        <v>26</v>
      </c>
      <c r="C1050">
        <v>-0.21115258047244301</v>
      </c>
      <c r="D1050">
        <v>3.5907292751669352E-2</v>
      </c>
    </row>
    <row r="1051" spans="1:4" x14ac:dyDescent="0.3">
      <c r="A1051" s="3"/>
      <c r="B1051" s="2" t="s">
        <v>27</v>
      </c>
      <c r="C1051">
        <v>-0.31334192741564931</v>
      </c>
      <c r="D1051">
        <v>1.5883005287477901E-3</v>
      </c>
    </row>
    <row r="1052" spans="1:4" x14ac:dyDescent="0.3">
      <c r="A1052" s="3"/>
      <c r="B1052" s="2" t="s">
        <v>28</v>
      </c>
      <c r="C1052">
        <v>-0.17154960355324739</v>
      </c>
      <c r="D1052">
        <v>8.9539839903835614E-2</v>
      </c>
    </row>
    <row r="1053" spans="1:4" x14ac:dyDescent="0.3">
      <c r="A1053" s="3"/>
      <c r="B1053" s="2" t="s">
        <v>29</v>
      </c>
      <c r="C1053">
        <v>0.27627455412480068</v>
      </c>
      <c r="D1053">
        <v>5.6387898357805879E-3</v>
      </c>
    </row>
    <row r="1054" spans="1:4" x14ac:dyDescent="0.3">
      <c r="A1054" s="3"/>
      <c r="B1054" s="2" t="s">
        <v>30</v>
      </c>
      <c r="C1054">
        <v>0.51181326139755345</v>
      </c>
      <c r="D1054">
        <v>6.1490048095753705E-8</v>
      </c>
    </row>
    <row r="1055" spans="1:4" x14ac:dyDescent="0.3">
      <c r="A1055" s="3"/>
      <c r="B1055" s="2" t="s">
        <v>32</v>
      </c>
      <c r="C1055">
        <v>0.89078736111394541</v>
      </c>
      <c r="D1055">
        <v>5.3694854986285608E-35</v>
      </c>
    </row>
    <row r="1056" spans="1:4" x14ac:dyDescent="0.3">
      <c r="A1056" s="3"/>
      <c r="B1056" s="2" t="s">
        <v>33</v>
      </c>
      <c r="C1056">
        <v>9.0131106843142975E-2</v>
      </c>
      <c r="D1056">
        <v>0.37496516476119318</v>
      </c>
    </row>
    <row r="1057" spans="1:4" x14ac:dyDescent="0.3">
      <c r="A1057" s="3"/>
      <c r="B1057" s="2" t="s">
        <v>34</v>
      </c>
      <c r="C1057">
        <v>-1.444854246260528E-2</v>
      </c>
      <c r="D1057">
        <v>0.8871252052876849</v>
      </c>
    </row>
    <row r="1058" spans="1:4" x14ac:dyDescent="0.3">
      <c r="A1058" s="3"/>
      <c r="B1058" s="2" t="s">
        <v>35</v>
      </c>
      <c r="C1058">
        <v>-6.5196575708329221E-2</v>
      </c>
      <c r="D1058">
        <v>0.52143057162710416</v>
      </c>
    </row>
    <row r="1059" spans="1:4" x14ac:dyDescent="0.3">
      <c r="A1059" s="3"/>
      <c r="B1059" s="2" t="s">
        <v>36</v>
      </c>
      <c r="C1059">
        <v>-0.1148292838037354</v>
      </c>
      <c r="D1059">
        <v>0.25772911770782242</v>
      </c>
    </row>
    <row r="1060" spans="1:4" x14ac:dyDescent="0.3">
      <c r="A1060" s="3"/>
      <c r="B1060" s="2" t="s">
        <v>37</v>
      </c>
      <c r="C1060">
        <v>4.6269623350327027E-2</v>
      </c>
      <c r="D1060">
        <v>0.64927201841084992</v>
      </c>
    </row>
    <row r="1061" spans="1:4" x14ac:dyDescent="0.3">
      <c r="A1061" s="3"/>
      <c r="B1061" s="2" t="s">
        <v>38</v>
      </c>
      <c r="C1061">
        <v>-4.6291339413776474E-3</v>
      </c>
      <c r="D1061">
        <v>0.96372904030041284</v>
      </c>
    </row>
    <row r="1062" spans="1:4" x14ac:dyDescent="0.3">
      <c r="A1062" s="3"/>
      <c r="B1062" s="2" t="s">
        <v>39</v>
      </c>
      <c r="C1062">
        <v>8.8527904681565739E-2</v>
      </c>
      <c r="D1062">
        <v>0.38355370013885082</v>
      </c>
    </row>
    <row r="1063" spans="1:4" x14ac:dyDescent="0.3">
      <c r="A1063" s="3"/>
      <c r="B1063" s="2" t="s">
        <v>40</v>
      </c>
      <c r="C1063">
        <v>-9.307200287989573E-3</v>
      </c>
      <c r="D1063">
        <v>0.92714986701163082</v>
      </c>
    </row>
    <row r="1064" spans="1:4" x14ac:dyDescent="0.3">
      <c r="A1064" s="3"/>
      <c r="B1064" s="2" t="s">
        <v>41</v>
      </c>
      <c r="C1064">
        <v>3.007988495901889E-2</v>
      </c>
      <c r="D1064">
        <v>0.76756849321290133</v>
      </c>
    </row>
    <row r="1065" spans="1:4" x14ac:dyDescent="0.3">
      <c r="A1065" s="3"/>
      <c r="B1065" s="2" t="s">
        <v>42</v>
      </c>
      <c r="C1065">
        <v>0.17774752550609349</v>
      </c>
      <c r="D1065">
        <v>7.8382519962421349E-2</v>
      </c>
    </row>
    <row r="1066" spans="1:4" x14ac:dyDescent="0.3">
      <c r="A1066" s="3" t="s">
        <v>32</v>
      </c>
      <c r="B1066" s="2" t="s">
        <v>4</v>
      </c>
      <c r="C1066">
        <v>-0.16157912325994689</v>
      </c>
      <c r="D1066">
        <v>0.11008927247258091</v>
      </c>
    </row>
    <row r="1067" spans="1:4" x14ac:dyDescent="0.3">
      <c r="A1067" s="3"/>
      <c r="B1067" s="2" t="s">
        <v>5</v>
      </c>
      <c r="C1067">
        <v>-0.17195957694706329</v>
      </c>
      <c r="D1067">
        <v>8.8764916719707529E-2</v>
      </c>
    </row>
    <row r="1068" spans="1:4" x14ac:dyDescent="0.3">
      <c r="A1068" s="3"/>
      <c r="B1068" s="2" t="s">
        <v>6</v>
      </c>
      <c r="C1068">
        <v>7.4759693265537719E-2</v>
      </c>
      <c r="D1068">
        <v>0.46207610739780369</v>
      </c>
    </row>
    <row r="1069" spans="1:4" x14ac:dyDescent="0.3">
      <c r="A1069" s="3"/>
      <c r="B1069" s="2" t="s">
        <v>7</v>
      </c>
      <c r="C1069">
        <v>-6.9793173494842528E-2</v>
      </c>
      <c r="D1069">
        <v>0.49242837351532359</v>
      </c>
    </row>
    <row r="1070" spans="1:4" x14ac:dyDescent="0.3">
      <c r="A1070" s="3"/>
      <c r="B1070" s="2" t="s">
        <v>8</v>
      </c>
      <c r="C1070">
        <v>0.50372733933919323</v>
      </c>
      <c r="D1070">
        <v>1.0673358318756409E-7</v>
      </c>
    </row>
    <row r="1071" spans="1:4" x14ac:dyDescent="0.3">
      <c r="A1071" s="3"/>
      <c r="B1071" s="2" t="s">
        <v>9</v>
      </c>
      <c r="C1071">
        <v>-0.15669914442904251</v>
      </c>
      <c r="D1071">
        <v>0.1214007734692743</v>
      </c>
    </row>
    <row r="1072" spans="1:4" x14ac:dyDescent="0.3">
      <c r="A1072" s="3"/>
      <c r="B1072" s="2" t="s">
        <v>10</v>
      </c>
      <c r="C1072">
        <v>0.33335067189278011</v>
      </c>
      <c r="D1072">
        <v>7.4718342317778167E-4</v>
      </c>
    </row>
    <row r="1073" spans="1:4" x14ac:dyDescent="0.3">
      <c r="A1073" s="3"/>
      <c r="B1073" s="2" t="s">
        <v>11</v>
      </c>
      <c r="C1073">
        <v>-7.7484026986243404E-2</v>
      </c>
      <c r="D1073">
        <v>0.44587375977950883</v>
      </c>
    </row>
    <row r="1074" spans="1:4" x14ac:dyDescent="0.3">
      <c r="A1074" s="3"/>
      <c r="B1074" s="2" t="s">
        <v>12</v>
      </c>
      <c r="C1074">
        <v>-2.7559915921885898E-2</v>
      </c>
      <c r="D1074">
        <v>0.78655523633192348</v>
      </c>
    </row>
    <row r="1075" spans="1:4" x14ac:dyDescent="0.3">
      <c r="A1075" s="3"/>
      <c r="B1075" s="2" t="s">
        <v>13</v>
      </c>
      <c r="C1075">
        <v>-0.1866237743628279</v>
      </c>
      <c r="D1075">
        <v>6.4373344138076299E-2</v>
      </c>
    </row>
    <row r="1076" spans="1:4" x14ac:dyDescent="0.3">
      <c r="A1076" s="3"/>
      <c r="B1076" s="2" t="s">
        <v>14</v>
      </c>
      <c r="C1076">
        <v>-0.1196217891075235</v>
      </c>
      <c r="D1076">
        <v>0.2382604914940907</v>
      </c>
    </row>
    <row r="1077" spans="1:4" x14ac:dyDescent="0.3">
      <c r="A1077" s="3"/>
      <c r="B1077" s="2" t="s">
        <v>15</v>
      </c>
      <c r="C1077">
        <v>-0.42833988661987188</v>
      </c>
      <c r="D1077">
        <v>9.7371119955507119E-6</v>
      </c>
    </row>
    <row r="1078" spans="1:4" x14ac:dyDescent="0.3">
      <c r="A1078" s="3"/>
      <c r="B1078" s="2" t="s">
        <v>16</v>
      </c>
      <c r="C1078">
        <v>2.82921486783964E-3</v>
      </c>
      <c r="D1078">
        <v>0.97782735386962039</v>
      </c>
    </row>
    <row r="1079" spans="1:4" x14ac:dyDescent="0.3">
      <c r="A1079" s="3"/>
      <c r="B1079" s="2" t="s">
        <v>17</v>
      </c>
      <c r="C1079">
        <v>-0.1346724113064412</v>
      </c>
      <c r="D1079">
        <v>0.1838417608704144</v>
      </c>
    </row>
    <row r="1080" spans="1:4" x14ac:dyDescent="0.3">
      <c r="A1080" s="3"/>
      <c r="B1080" s="2" t="s">
        <v>18</v>
      </c>
      <c r="C1080">
        <v>0.6597814057539354</v>
      </c>
      <c r="D1080">
        <v>1.109812135848662E-13</v>
      </c>
    </row>
    <row r="1081" spans="1:4" x14ac:dyDescent="0.3">
      <c r="A1081" s="3"/>
      <c r="B1081" s="2" t="s">
        <v>19</v>
      </c>
      <c r="C1081">
        <v>0.81779206432851803</v>
      </c>
      <c r="D1081">
        <v>5.2245953763999762E-25</v>
      </c>
    </row>
    <row r="1082" spans="1:4" x14ac:dyDescent="0.3">
      <c r="A1082" s="3"/>
      <c r="B1082" s="2" t="s">
        <v>20</v>
      </c>
      <c r="C1082">
        <v>-0.36543692513556059</v>
      </c>
      <c r="D1082">
        <v>1.997164994021762E-4</v>
      </c>
    </row>
    <row r="1083" spans="1:4" x14ac:dyDescent="0.3">
      <c r="A1083" s="3"/>
      <c r="B1083" s="2" t="s">
        <v>21</v>
      </c>
      <c r="C1083">
        <v>-0.30522929134821392</v>
      </c>
      <c r="D1083">
        <v>2.1256859760899198E-3</v>
      </c>
    </row>
    <row r="1084" spans="1:4" x14ac:dyDescent="0.3">
      <c r="A1084" s="3"/>
      <c r="B1084" s="2" t="s">
        <v>22</v>
      </c>
      <c r="C1084">
        <v>0.41411788838752162</v>
      </c>
      <c r="D1084">
        <v>2.034913739877008E-5</v>
      </c>
    </row>
    <row r="1085" spans="1:4" x14ac:dyDescent="0.3">
      <c r="A1085" s="3"/>
      <c r="B1085" s="2" t="s">
        <v>23</v>
      </c>
      <c r="C1085">
        <v>0.39974947361697077</v>
      </c>
      <c r="D1085">
        <v>4.1455122383531439E-5</v>
      </c>
    </row>
    <row r="1086" spans="1:4" x14ac:dyDescent="0.3">
      <c r="A1086" s="3"/>
      <c r="B1086" s="2" t="s">
        <v>24</v>
      </c>
      <c r="C1086">
        <v>5.3263955955704649E-2</v>
      </c>
      <c r="D1086">
        <v>0.60054922290337087</v>
      </c>
    </row>
    <row r="1087" spans="1:4" x14ac:dyDescent="0.3">
      <c r="A1087" s="3"/>
      <c r="B1087" s="2" t="s">
        <v>25</v>
      </c>
      <c r="C1087">
        <v>0.34503895289561443</v>
      </c>
      <c r="D1087">
        <v>4.6955678510604841E-4</v>
      </c>
    </row>
    <row r="1088" spans="1:4" x14ac:dyDescent="0.3">
      <c r="A1088" s="3"/>
      <c r="B1088" s="2" t="s">
        <v>26</v>
      </c>
      <c r="C1088">
        <v>-0.16163600826094271</v>
      </c>
      <c r="D1088">
        <v>0.109962426529533</v>
      </c>
    </row>
    <row r="1089" spans="1:4" x14ac:dyDescent="0.3">
      <c r="A1089" s="3"/>
      <c r="B1089" s="2" t="s">
        <v>27</v>
      </c>
      <c r="C1089">
        <v>-0.38708365919167942</v>
      </c>
      <c r="D1089">
        <v>7.5589987383845066E-5</v>
      </c>
    </row>
    <row r="1090" spans="1:4" x14ac:dyDescent="0.3">
      <c r="A1090" s="3"/>
      <c r="B1090" s="2" t="s">
        <v>28</v>
      </c>
      <c r="C1090">
        <v>-0.12892766892673371</v>
      </c>
      <c r="D1090">
        <v>0.2034308400673045</v>
      </c>
    </row>
    <row r="1091" spans="1:4" x14ac:dyDescent="0.3">
      <c r="A1091" s="3"/>
      <c r="B1091" s="2" t="s">
        <v>29</v>
      </c>
      <c r="C1091">
        <v>0.2471237923558037</v>
      </c>
      <c r="D1091">
        <v>1.3663186288368569E-2</v>
      </c>
    </row>
    <row r="1092" spans="1:4" x14ac:dyDescent="0.3">
      <c r="A1092" s="3"/>
      <c r="B1092" s="2" t="s">
        <v>30</v>
      </c>
      <c r="C1092">
        <v>0.43094976929453582</v>
      </c>
      <c r="D1092">
        <v>8.4742416472517086E-6</v>
      </c>
    </row>
    <row r="1093" spans="1:4" x14ac:dyDescent="0.3">
      <c r="A1093" s="3"/>
      <c r="B1093" s="2" t="s">
        <v>31</v>
      </c>
      <c r="C1093">
        <v>0.89078736111394541</v>
      </c>
      <c r="D1093">
        <v>5.3694854986285608E-35</v>
      </c>
    </row>
    <row r="1094" spans="1:4" x14ac:dyDescent="0.3">
      <c r="A1094" s="3"/>
      <c r="B1094" s="2" t="s">
        <v>33</v>
      </c>
      <c r="C1094">
        <v>5.8407711964189434E-3</v>
      </c>
      <c r="D1094">
        <v>0.95424460683441792</v>
      </c>
    </row>
    <row r="1095" spans="1:4" x14ac:dyDescent="0.3">
      <c r="A1095" s="3"/>
      <c r="B1095" s="2" t="s">
        <v>34</v>
      </c>
      <c r="C1095">
        <v>4.3218308953501948E-2</v>
      </c>
      <c r="D1095">
        <v>0.67101601897352858</v>
      </c>
    </row>
    <row r="1096" spans="1:4" x14ac:dyDescent="0.3">
      <c r="A1096" s="3"/>
      <c r="B1096" s="2" t="s">
        <v>35</v>
      </c>
      <c r="C1096">
        <v>-8.3364468553824896E-3</v>
      </c>
      <c r="D1096">
        <v>0.9347305520791982</v>
      </c>
    </row>
    <row r="1097" spans="1:4" x14ac:dyDescent="0.3">
      <c r="A1097" s="3"/>
      <c r="B1097" s="2" t="s">
        <v>36</v>
      </c>
      <c r="C1097">
        <v>-0.1045258980023442</v>
      </c>
      <c r="D1097">
        <v>0.30318150541295502</v>
      </c>
    </row>
    <row r="1098" spans="1:4" x14ac:dyDescent="0.3">
      <c r="A1098" s="3"/>
      <c r="B1098" s="2" t="s">
        <v>37</v>
      </c>
      <c r="C1098">
        <v>0.1260706915727427</v>
      </c>
      <c r="D1098">
        <v>0.2137114720699661</v>
      </c>
    </row>
    <row r="1099" spans="1:4" x14ac:dyDescent="0.3">
      <c r="A1099" s="3"/>
      <c r="B1099" s="2" t="s">
        <v>38</v>
      </c>
      <c r="C1099">
        <v>-3.1513178817141121E-2</v>
      </c>
      <c r="D1099">
        <v>0.75682948215210399</v>
      </c>
    </row>
    <row r="1100" spans="1:4" x14ac:dyDescent="0.3">
      <c r="A1100" s="3"/>
      <c r="B1100" s="2" t="s">
        <v>39</v>
      </c>
      <c r="C1100">
        <v>0.19480138706170219</v>
      </c>
      <c r="D1100">
        <v>5.3336504846003753E-2</v>
      </c>
    </row>
    <row r="1101" spans="1:4" x14ac:dyDescent="0.3">
      <c r="A1101" s="3"/>
      <c r="B1101" s="2" t="s">
        <v>40</v>
      </c>
      <c r="C1101">
        <v>-3.3545478704167943E-2</v>
      </c>
      <c r="D1101">
        <v>0.74168174542445797</v>
      </c>
    </row>
    <row r="1102" spans="1:4" x14ac:dyDescent="0.3">
      <c r="A1102" s="3"/>
      <c r="B1102" s="2" t="s">
        <v>41</v>
      </c>
      <c r="C1102">
        <v>2.2766659757649209E-2</v>
      </c>
      <c r="D1102">
        <v>0.82300828479678012</v>
      </c>
    </row>
    <row r="1103" spans="1:4" x14ac:dyDescent="0.3">
      <c r="A1103" s="3"/>
      <c r="B1103" s="2" t="s">
        <v>42</v>
      </c>
      <c r="C1103">
        <v>0.22932278546732129</v>
      </c>
      <c r="D1103">
        <v>2.241429678604645E-2</v>
      </c>
    </row>
    <row r="1104" spans="1:4" x14ac:dyDescent="0.3">
      <c r="A1104" s="3" t="s">
        <v>33</v>
      </c>
      <c r="B1104" s="2" t="s">
        <v>4</v>
      </c>
      <c r="C1104">
        <v>0.57890793978112576</v>
      </c>
      <c r="D1104">
        <v>3.4602285629518349E-10</v>
      </c>
    </row>
    <row r="1105" spans="1:4" x14ac:dyDescent="0.3">
      <c r="A1105" s="3"/>
      <c r="B1105" s="2" t="s">
        <v>5</v>
      </c>
      <c r="C1105">
        <v>0.52196955355448837</v>
      </c>
      <c r="D1105">
        <v>3.0133301020546752E-8</v>
      </c>
    </row>
    <row r="1106" spans="1:4" x14ac:dyDescent="0.3">
      <c r="A1106" s="3"/>
      <c r="B1106" s="2" t="s">
        <v>6</v>
      </c>
      <c r="C1106">
        <v>-0.18908503497730619</v>
      </c>
      <c r="D1106">
        <v>6.0871855816524711E-2</v>
      </c>
    </row>
    <row r="1107" spans="1:4" x14ac:dyDescent="0.3">
      <c r="A1107" s="3"/>
      <c r="B1107" s="2" t="s">
        <v>7</v>
      </c>
      <c r="C1107">
        <v>0.51163832249838603</v>
      </c>
      <c r="D1107">
        <v>6.223751787244154E-8</v>
      </c>
    </row>
    <row r="1108" spans="1:4" x14ac:dyDescent="0.3">
      <c r="A1108" s="3"/>
      <c r="B1108" s="2" t="s">
        <v>8</v>
      </c>
      <c r="C1108">
        <v>-5.8518991287390423E-2</v>
      </c>
      <c r="D1108">
        <v>0.56505107767234453</v>
      </c>
    </row>
    <row r="1109" spans="1:4" x14ac:dyDescent="0.3">
      <c r="A1109" s="3"/>
      <c r="B1109" s="2" t="s">
        <v>9</v>
      </c>
      <c r="C1109">
        <v>0.59756937774754959</v>
      </c>
      <c r="D1109">
        <v>6.588451605498999E-11</v>
      </c>
    </row>
    <row r="1110" spans="1:4" x14ac:dyDescent="0.3">
      <c r="A1110" s="3"/>
      <c r="B1110" s="2" t="s">
        <v>10</v>
      </c>
      <c r="C1110">
        <v>-0.2391969289495178</v>
      </c>
      <c r="D1110">
        <v>1.710341613109205E-2</v>
      </c>
    </row>
    <row r="1111" spans="1:4" x14ac:dyDescent="0.3">
      <c r="A1111" s="3"/>
      <c r="B1111" s="2" t="s">
        <v>11</v>
      </c>
      <c r="C1111">
        <v>9.8154036557024829E-2</v>
      </c>
      <c r="D1111">
        <v>0.3337673001174109</v>
      </c>
    </row>
    <row r="1112" spans="1:4" x14ac:dyDescent="0.3">
      <c r="A1112" s="3"/>
      <c r="B1112" s="2" t="s">
        <v>12</v>
      </c>
      <c r="C1112">
        <v>0.26086181908895628</v>
      </c>
      <c r="D1112">
        <v>9.1100293392855202E-3</v>
      </c>
    </row>
    <row r="1113" spans="1:4" x14ac:dyDescent="0.3">
      <c r="A1113" s="3"/>
      <c r="B1113" s="2" t="s">
        <v>13</v>
      </c>
      <c r="C1113">
        <v>0.54453807484742323</v>
      </c>
      <c r="D1113">
        <v>5.6650932688692658E-9</v>
      </c>
    </row>
    <row r="1114" spans="1:4" x14ac:dyDescent="0.3">
      <c r="A1114" s="3"/>
      <c r="B1114" s="2" t="s">
        <v>14</v>
      </c>
      <c r="C1114">
        <v>2.047408077147566E-2</v>
      </c>
      <c r="D1114">
        <v>0.8405825516569374</v>
      </c>
    </row>
    <row r="1115" spans="1:4" x14ac:dyDescent="0.3">
      <c r="A1115" s="3"/>
      <c r="B1115" s="2" t="s">
        <v>15</v>
      </c>
      <c r="C1115">
        <v>0.44923911525839327</v>
      </c>
      <c r="D1115">
        <v>3.0977527515362608E-6</v>
      </c>
    </row>
    <row r="1116" spans="1:4" x14ac:dyDescent="0.3">
      <c r="A1116" s="3"/>
      <c r="B1116" s="2" t="s">
        <v>16</v>
      </c>
      <c r="C1116">
        <v>0.38366177670825952</v>
      </c>
      <c r="D1116">
        <v>8.8541142908933363E-5</v>
      </c>
    </row>
    <row r="1117" spans="1:4" x14ac:dyDescent="0.3">
      <c r="A1117" s="3"/>
      <c r="B1117" s="2" t="s">
        <v>17</v>
      </c>
      <c r="C1117">
        <v>0.59666451587249503</v>
      </c>
      <c r="D1117">
        <v>7.1578235239582223E-11</v>
      </c>
    </row>
    <row r="1118" spans="1:4" x14ac:dyDescent="0.3">
      <c r="A1118" s="3"/>
      <c r="B1118" s="2" t="s">
        <v>18</v>
      </c>
      <c r="C1118">
        <v>-0.2249163041812188</v>
      </c>
      <c r="D1118">
        <v>2.5206218777180701E-2</v>
      </c>
    </row>
    <row r="1119" spans="1:4" x14ac:dyDescent="0.3">
      <c r="A1119" s="3"/>
      <c r="B1119" s="2" t="s">
        <v>19</v>
      </c>
      <c r="C1119">
        <v>-2.3174869336383189E-2</v>
      </c>
      <c r="D1119">
        <v>0.81988794658839126</v>
      </c>
    </row>
    <row r="1120" spans="1:4" x14ac:dyDescent="0.3">
      <c r="A1120" s="3"/>
      <c r="B1120" s="2" t="s">
        <v>20</v>
      </c>
      <c r="C1120">
        <v>0.41372331136868978</v>
      </c>
      <c r="D1120">
        <v>2.0759780513983129E-5</v>
      </c>
    </row>
    <row r="1121" spans="1:4" x14ac:dyDescent="0.3">
      <c r="A1121" s="3"/>
      <c r="B1121" s="2" t="s">
        <v>21</v>
      </c>
      <c r="C1121">
        <v>8.701181005352146E-2</v>
      </c>
      <c r="D1121">
        <v>0.39178370642913118</v>
      </c>
    </row>
    <row r="1122" spans="1:4" x14ac:dyDescent="0.3">
      <c r="A1122" s="3"/>
      <c r="B1122" s="2" t="s">
        <v>22</v>
      </c>
      <c r="C1122">
        <v>0.34101478647156602</v>
      </c>
      <c r="D1122">
        <v>5.5211815984257612E-4</v>
      </c>
    </row>
    <row r="1123" spans="1:4" x14ac:dyDescent="0.3">
      <c r="A1123" s="3"/>
      <c r="B1123" s="2" t="s">
        <v>23</v>
      </c>
      <c r="C1123">
        <v>0.20322923452489461</v>
      </c>
      <c r="D1123">
        <v>4.3640152456882082E-2</v>
      </c>
    </row>
    <row r="1124" spans="1:4" x14ac:dyDescent="0.3">
      <c r="A1124" s="3"/>
      <c r="B1124" s="2" t="s">
        <v>24</v>
      </c>
      <c r="C1124">
        <v>0.2423524942502529</v>
      </c>
      <c r="D1124">
        <v>1.5653340809502581E-2</v>
      </c>
    </row>
    <row r="1125" spans="1:4" x14ac:dyDescent="0.3">
      <c r="A1125" s="3"/>
      <c r="B1125" s="2" t="s">
        <v>25</v>
      </c>
      <c r="C1125">
        <v>-0.3742429233187986</v>
      </c>
      <c r="D1125">
        <v>1.356196399848005E-4</v>
      </c>
    </row>
    <row r="1126" spans="1:4" x14ac:dyDescent="0.3">
      <c r="A1126" s="3"/>
      <c r="B1126" s="2" t="s">
        <v>26</v>
      </c>
      <c r="C1126">
        <v>0.59068572712403555</v>
      </c>
      <c r="D1126">
        <v>1.2298178772048419E-10</v>
      </c>
    </row>
    <row r="1127" spans="1:4" x14ac:dyDescent="0.3">
      <c r="A1127" s="3"/>
      <c r="B1127" s="2" t="s">
        <v>27</v>
      </c>
      <c r="C1127">
        <v>0.24468380599176759</v>
      </c>
      <c r="D1127">
        <v>1.465158763203815E-2</v>
      </c>
    </row>
    <row r="1128" spans="1:4" x14ac:dyDescent="0.3">
      <c r="A1128" s="3"/>
      <c r="B1128" s="2" t="s">
        <v>28</v>
      </c>
      <c r="C1128">
        <v>0.58652397691413016</v>
      </c>
      <c r="D1128">
        <v>1.780936747204469E-10</v>
      </c>
    </row>
    <row r="1129" spans="1:4" x14ac:dyDescent="0.3">
      <c r="A1129" s="3"/>
      <c r="B1129" s="2" t="s">
        <v>29</v>
      </c>
      <c r="C1129">
        <v>0.62266226054322582</v>
      </c>
      <c r="D1129">
        <v>5.9427457213766891E-12</v>
      </c>
    </row>
    <row r="1130" spans="1:4" x14ac:dyDescent="0.3">
      <c r="A1130" s="3"/>
      <c r="B1130" s="2" t="s">
        <v>30</v>
      </c>
      <c r="C1130">
        <v>0.57136401859269792</v>
      </c>
      <c r="D1130">
        <v>6.5707499630803229E-10</v>
      </c>
    </row>
    <row r="1131" spans="1:4" x14ac:dyDescent="0.3">
      <c r="A1131" s="3"/>
      <c r="B1131" s="2" t="s">
        <v>31</v>
      </c>
      <c r="C1131">
        <v>9.0131106843142975E-2</v>
      </c>
      <c r="D1131">
        <v>0.37496516476119318</v>
      </c>
    </row>
    <row r="1132" spans="1:4" x14ac:dyDescent="0.3">
      <c r="A1132" s="3"/>
      <c r="B1132" s="2" t="s">
        <v>32</v>
      </c>
      <c r="C1132">
        <v>5.8407711964189434E-3</v>
      </c>
      <c r="D1132">
        <v>0.95424460683441792</v>
      </c>
    </row>
    <row r="1133" spans="1:4" x14ac:dyDescent="0.3">
      <c r="A1133" s="3"/>
      <c r="B1133" s="2" t="s">
        <v>34</v>
      </c>
      <c r="C1133">
        <v>-0.1187105350632061</v>
      </c>
      <c r="D1133">
        <v>0.24188128063676209</v>
      </c>
    </row>
    <row r="1134" spans="1:4" x14ac:dyDescent="0.3">
      <c r="A1134" s="3"/>
      <c r="B1134" s="2" t="s">
        <v>35</v>
      </c>
      <c r="C1134">
        <v>0.51989624102881149</v>
      </c>
      <c r="D1134">
        <v>3.4922541101006261E-8</v>
      </c>
    </row>
    <row r="1135" spans="1:4" x14ac:dyDescent="0.3">
      <c r="A1135" s="3"/>
      <c r="B1135" s="2" t="s">
        <v>36</v>
      </c>
      <c r="C1135">
        <v>0.66439470816271717</v>
      </c>
      <c r="D1135">
        <v>6.5050368713362809E-14</v>
      </c>
    </row>
    <row r="1136" spans="1:4" x14ac:dyDescent="0.3">
      <c r="A1136" s="3"/>
      <c r="B1136" s="2" t="s">
        <v>37</v>
      </c>
      <c r="C1136">
        <v>0.4102973949158063</v>
      </c>
      <c r="D1136">
        <v>2.466621172544393E-5</v>
      </c>
    </row>
    <row r="1137" spans="1:4" x14ac:dyDescent="0.3">
      <c r="A1137" s="3"/>
      <c r="B1137" s="2" t="s">
        <v>38</v>
      </c>
      <c r="C1137">
        <v>0.53717002499690814</v>
      </c>
      <c r="D1137">
        <v>9.9095083344430541E-9</v>
      </c>
    </row>
    <row r="1138" spans="1:4" x14ac:dyDescent="0.3">
      <c r="A1138" s="3"/>
      <c r="B1138" s="2" t="s">
        <v>39</v>
      </c>
      <c r="C1138">
        <v>0.14358898849003271</v>
      </c>
      <c r="D1138">
        <v>0.15621798027431799</v>
      </c>
    </row>
    <row r="1139" spans="1:4" x14ac:dyDescent="0.3">
      <c r="A1139" s="3"/>
      <c r="B1139" s="2" t="s">
        <v>40</v>
      </c>
      <c r="C1139">
        <v>0.37885930640975118</v>
      </c>
      <c r="D1139">
        <v>1.102217171652253E-4</v>
      </c>
    </row>
    <row r="1140" spans="1:4" x14ac:dyDescent="0.3">
      <c r="A1140" s="3"/>
      <c r="B1140" s="2" t="s">
        <v>41</v>
      </c>
      <c r="C1140">
        <v>0.89794259119707875</v>
      </c>
      <c r="D1140">
        <v>2.3923664311792601E-36</v>
      </c>
    </row>
    <row r="1141" spans="1:4" x14ac:dyDescent="0.3">
      <c r="A1141" s="3"/>
      <c r="B1141" s="2" t="s">
        <v>42</v>
      </c>
      <c r="C1141">
        <v>-0.24055192455606109</v>
      </c>
      <c r="D1141">
        <v>1.6467126434817542E-2</v>
      </c>
    </row>
    <row r="1142" spans="1:4" x14ac:dyDescent="0.3">
      <c r="A1142" s="3" t="s">
        <v>34</v>
      </c>
      <c r="B1142" s="2" t="s">
        <v>4</v>
      </c>
      <c r="C1142">
        <v>-9.0848626020520684E-2</v>
      </c>
      <c r="D1142">
        <v>0.37115954127565493</v>
      </c>
    </row>
    <row r="1143" spans="1:4" x14ac:dyDescent="0.3">
      <c r="A1143" s="3"/>
      <c r="B1143" s="2" t="s">
        <v>5</v>
      </c>
      <c r="C1143">
        <v>-8.307016617400198E-2</v>
      </c>
      <c r="D1143">
        <v>0.41366863066393578</v>
      </c>
    </row>
    <row r="1144" spans="1:4" x14ac:dyDescent="0.3">
      <c r="A1144" s="3"/>
      <c r="B1144" s="2" t="s">
        <v>6</v>
      </c>
      <c r="C1144">
        <v>2.4582474362324469E-2</v>
      </c>
      <c r="D1144">
        <v>0.80915007027617492</v>
      </c>
    </row>
    <row r="1145" spans="1:4" x14ac:dyDescent="0.3">
      <c r="A1145" s="3"/>
      <c r="B1145" s="2" t="s">
        <v>7</v>
      </c>
      <c r="C1145">
        <v>-7.6433784271798533E-2</v>
      </c>
      <c r="D1145">
        <v>0.45208178481317168</v>
      </c>
    </row>
    <row r="1146" spans="1:4" x14ac:dyDescent="0.3">
      <c r="A1146" s="3"/>
      <c r="B1146" s="2" t="s">
        <v>8</v>
      </c>
      <c r="C1146">
        <v>8.2938812880642726E-2</v>
      </c>
      <c r="D1146">
        <v>0.41440998740561219</v>
      </c>
    </row>
    <row r="1147" spans="1:4" x14ac:dyDescent="0.3">
      <c r="A1147" s="3"/>
      <c r="B1147" s="2" t="s">
        <v>9</v>
      </c>
      <c r="C1147">
        <v>-9.8716250251311449E-2</v>
      </c>
      <c r="D1147">
        <v>0.33099238819722981</v>
      </c>
    </row>
    <row r="1148" spans="1:4" x14ac:dyDescent="0.3">
      <c r="A1148" s="3"/>
      <c r="B1148" s="2" t="s">
        <v>10</v>
      </c>
      <c r="C1148">
        <v>0.16513761060051629</v>
      </c>
      <c r="D1148">
        <v>0.1023709354996901</v>
      </c>
    </row>
    <row r="1149" spans="1:4" x14ac:dyDescent="0.3">
      <c r="A1149" s="3"/>
      <c r="B1149" s="2" t="s">
        <v>11</v>
      </c>
      <c r="C1149">
        <v>0.40863992881527328</v>
      </c>
      <c r="D1149">
        <v>2.6793981602046702E-5</v>
      </c>
    </row>
    <row r="1150" spans="1:4" x14ac:dyDescent="0.3">
      <c r="A1150" s="3"/>
      <c r="B1150" s="2" t="s">
        <v>12</v>
      </c>
      <c r="C1150">
        <v>-0.1303125569742925</v>
      </c>
      <c r="D1150">
        <v>0.19857702446843001</v>
      </c>
    </row>
    <row r="1151" spans="1:4" x14ac:dyDescent="0.3">
      <c r="A1151" s="3"/>
      <c r="B1151" s="2" t="s">
        <v>13</v>
      </c>
      <c r="C1151">
        <v>-9.9827029494633679E-2</v>
      </c>
      <c r="D1151">
        <v>0.32555324970450589</v>
      </c>
    </row>
    <row r="1152" spans="1:4" x14ac:dyDescent="0.3">
      <c r="A1152" s="3"/>
      <c r="B1152" s="2" t="s">
        <v>14</v>
      </c>
      <c r="C1152">
        <v>0.16712326306044481</v>
      </c>
      <c r="D1152">
        <v>9.8252134449132611E-2</v>
      </c>
    </row>
    <row r="1153" spans="1:4" x14ac:dyDescent="0.3">
      <c r="A1153" s="3"/>
      <c r="B1153" s="2" t="s">
        <v>15</v>
      </c>
      <c r="C1153">
        <v>-0.1234385823773434</v>
      </c>
      <c r="D1153">
        <v>0.2235047423647667</v>
      </c>
    </row>
    <row r="1154" spans="1:4" x14ac:dyDescent="0.3">
      <c r="A1154" s="3"/>
      <c r="B1154" s="2" t="s">
        <v>16</v>
      </c>
      <c r="C1154">
        <v>-1.508985075196557E-2</v>
      </c>
      <c r="D1154">
        <v>0.88215044087803463</v>
      </c>
    </row>
    <row r="1155" spans="1:4" x14ac:dyDescent="0.3">
      <c r="A1155" s="3"/>
      <c r="B1155" s="2" t="s">
        <v>17</v>
      </c>
      <c r="C1155">
        <v>-9.8124500402712256E-2</v>
      </c>
      <c r="D1155">
        <v>0.33391348864624948</v>
      </c>
    </row>
    <row r="1156" spans="1:4" x14ac:dyDescent="0.3">
      <c r="A1156" s="3"/>
      <c r="B1156" s="2" t="s">
        <v>18</v>
      </c>
      <c r="C1156">
        <v>0.1522519586585829</v>
      </c>
      <c r="D1156">
        <v>0.13246967388960659</v>
      </c>
    </row>
    <row r="1157" spans="1:4" x14ac:dyDescent="0.3">
      <c r="A1157" s="3"/>
      <c r="B1157" s="2" t="s">
        <v>19</v>
      </c>
      <c r="C1157">
        <v>9.7731869622925141E-2</v>
      </c>
      <c r="D1157">
        <v>0.33586066690510208</v>
      </c>
    </row>
    <row r="1158" spans="1:4" x14ac:dyDescent="0.3">
      <c r="A1158" s="3"/>
      <c r="B1158" s="2" t="s">
        <v>20</v>
      </c>
      <c r="C1158">
        <v>-0.10306150386913721</v>
      </c>
      <c r="D1158">
        <v>0.31004302128131178</v>
      </c>
    </row>
    <row r="1159" spans="1:4" x14ac:dyDescent="0.3">
      <c r="A1159" s="3"/>
      <c r="B1159" s="2" t="s">
        <v>21</v>
      </c>
      <c r="C1159">
        <v>-9.0568072180393713E-2</v>
      </c>
      <c r="D1159">
        <v>0.37264474238847273</v>
      </c>
    </row>
    <row r="1160" spans="1:4" x14ac:dyDescent="0.3">
      <c r="A1160" s="3"/>
      <c r="B1160" s="2" t="s">
        <v>22</v>
      </c>
      <c r="C1160">
        <v>-0.10286505482152269</v>
      </c>
      <c r="D1160">
        <v>0.3109711156494912</v>
      </c>
    </row>
    <row r="1161" spans="1:4" x14ac:dyDescent="0.3">
      <c r="A1161" s="3"/>
      <c r="B1161" s="2" t="s">
        <v>23</v>
      </c>
      <c r="C1161">
        <v>4.2047632397413531E-18</v>
      </c>
      <c r="D1161">
        <v>1</v>
      </c>
    </row>
    <row r="1162" spans="1:4" x14ac:dyDescent="0.3">
      <c r="A1162" s="3"/>
      <c r="B1162" s="2" t="s">
        <v>24</v>
      </c>
      <c r="C1162">
        <v>3.2249035009612757E-2</v>
      </c>
      <c r="D1162">
        <v>0.75133381186661108</v>
      </c>
    </row>
    <row r="1163" spans="1:4" x14ac:dyDescent="0.3">
      <c r="A1163" s="3"/>
      <c r="B1163" s="2" t="s">
        <v>25</v>
      </c>
      <c r="C1163">
        <v>0.20790991274464529</v>
      </c>
      <c r="D1163">
        <v>3.8920343086421227E-2</v>
      </c>
    </row>
    <row r="1164" spans="1:4" x14ac:dyDescent="0.3">
      <c r="A1164" s="3"/>
      <c r="B1164" s="2" t="s">
        <v>26</v>
      </c>
      <c r="C1164">
        <v>-0.1079733721458227</v>
      </c>
      <c r="D1164">
        <v>0.28742339549328438</v>
      </c>
    </row>
    <row r="1165" spans="1:4" x14ac:dyDescent="0.3">
      <c r="A1165" s="3"/>
      <c r="B1165" s="2" t="s">
        <v>27</v>
      </c>
      <c r="C1165">
        <v>-0.18619487411255309</v>
      </c>
      <c r="D1165">
        <v>6.4999940851293472E-2</v>
      </c>
    </row>
    <row r="1166" spans="1:4" x14ac:dyDescent="0.3">
      <c r="A1166" s="3"/>
      <c r="B1166" s="2" t="s">
        <v>28</v>
      </c>
      <c r="C1166">
        <v>-8.9875380919776843E-2</v>
      </c>
      <c r="D1166">
        <v>0.37632721775313238</v>
      </c>
    </row>
    <row r="1167" spans="1:4" x14ac:dyDescent="0.3">
      <c r="A1167" s="3"/>
      <c r="B1167" s="2" t="s">
        <v>29</v>
      </c>
      <c r="C1167">
        <v>-9.1860384240453952E-2</v>
      </c>
      <c r="D1167">
        <v>0.36583357586321569</v>
      </c>
    </row>
    <row r="1168" spans="1:4" x14ac:dyDescent="0.3">
      <c r="A1168" s="3"/>
      <c r="B1168" s="2" t="s">
        <v>30</v>
      </c>
      <c r="C1168">
        <v>-9.0137197839888203E-2</v>
      </c>
      <c r="D1168">
        <v>0.3749327593749307</v>
      </c>
    </row>
    <row r="1169" spans="1:4" x14ac:dyDescent="0.3">
      <c r="A1169" s="3"/>
      <c r="B1169" s="2" t="s">
        <v>31</v>
      </c>
      <c r="C1169">
        <v>-1.444854246260528E-2</v>
      </c>
      <c r="D1169">
        <v>0.8871252052876849</v>
      </c>
    </row>
    <row r="1170" spans="1:4" x14ac:dyDescent="0.3">
      <c r="A1170" s="3"/>
      <c r="B1170" s="2" t="s">
        <v>32</v>
      </c>
      <c r="C1170">
        <v>4.3218308953501948E-2</v>
      </c>
      <c r="D1170">
        <v>0.67101601897352858</v>
      </c>
    </row>
    <row r="1171" spans="1:4" x14ac:dyDescent="0.3">
      <c r="A1171" s="3"/>
      <c r="B1171" s="2" t="s">
        <v>33</v>
      </c>
      <c r="C1171">
        <v>-0.1187105350632061</v>
      </c>
      <c r="D1171">
        <v>0.24188128063676209</v>
      </c>
    </row>
    <row r="1172" spans="1:4" x14ac:dyDescent="0.3">
      <c r="A1172" s="3"/>
      <c r="B1172" s="2" t="s">
        <v>35</v>
      </c>
      <c r="C1172">
        <v>-6.9957031285950627E-2</v>
      </c>
      <c r="D1172">
        <v>0.49141047293690432</v>
      </c>
    </row>
    <row r="1173" spans="1:4" x14ac:dyDescent="0.3">
      <c r="A1173" s="3"/>
      <c r="B1173" s="2" t="s">
        <v>36</v>
      </c>
      <c r="C1173">
        <v>-7.291624751148626E-2</v>
      </c>
      <c r="D1173">
        <v>0.47322049509982361</v>
      </c>
    </row>
    <row r="1174" spans="1:4" x14ac:dyDescent="0.3">
      <c r="A1174" s="3"/>
      <c r="B1174" s="2" t="s">
        <v>37</v>
      </c>
      <c r="C1174">
        <v>-7.3318730893318931E-2</v>
      </c>
      <c r="D1174">
        <v>0.47077496750027781</v>
      </c>
    </row>
    <row r="1175" spans="1:4" x14ac:dyDescent="0.3">
      <c r="A1175" s="3"/>
      <c r="B1175" s="2" t="s">
        <v>38</v>
      </c>
      <c r="C1175">
        <v>-6.9175814137592204E-2</v>
      </c>
      <c r="D1175">
        <v>0.49627344468733797</v>
      </c>
    </row>
    <row r="1176" spans="1:4" x14ac:dyDescent="0.3">
      <c r="A1176" s="3"/>
      <c r="B1176" s="2" t="s">
        <v>39</v>
      </c>
      <c r="C1176">
        <v>-3.5267280792929921E-2</v>
      </c>
      <c r="D1176">
        <v>0.7289246946935054</v>
      </c>
    </row>
    <row r="1177" spans="1:4" x14ac:dyDescent="0.3">
      <c r="A1177" s="3"/>
      <c r="B1177" s="2" t="s">
        <v>40</v>
      </c>
      <c r="C1177">
        <v>-5.2543516984709368E-2</v>
      </c>
      <c r="D1177">
        <v>0.60549216701186392</v>
      </c>
    </row>
    <row r="1178" spans="1:4" x14ac:dyDescent="0.3">
      <c r="A1178" s="3"/>
      <c r="B1178" s="2" t="s">
        <v>41</v>
      </c>
      <c r="C1178">
        <v>-0.1149946953986867</v>
      </c>
      <c r="D1178">
        <v>0.25703958136219091</v>
      </c>
    </row>
    <row r="1179" spans="1:4" x14ac:dyDescent="0.3">
      <c r="A1179" s="3"/>
      <c r="B1179" s="2" t="s">
        <v>42</v>
      </c>
      <c r="C1179">
        <v>0.20074080747363521</v>
      </c>
      <c r="D1179">
        <v>4.6337233774180073E-2</v>
      </c>
    </row>
    <row r="1180" spans="1:4" x14ac:dyDescent="0.3">
      <c r="A1180" s="3" t="s">
        <v>35</v>
      </c>
      <c r="B1180" s="2" t="s">
        <v>4</v>
      </c>
      <c r="C1180">
        <v>0.48995898962583279</v>
      </c>
      <c r="D1180">
        <v>2.6432463111552242E-7</v>
      </c>
    </row>
    <row r="1181" spans="1:4" x14ac:dyDescent="0.3">
      <c r="A1181" s="3"/>
      <c r="B1181" s="2" t="s">
        <v>5</v>
      </c>
      <c r="C1181">
        <v>0.39388669485807748</v>
      </c>
      <c r="D1181">
        <v>5.4910495232070963E-5</v>
      </c>
    </row>
    <row r="1182" spans="1:4" x14ac:dyDescent="0.3">
      <c r="A1182" s="3"/>
      <c r="B1182" s="2" t="s">
        <v>6</v>
      </c>
      <c r="C1182">
        <v>-0.21525568311724419</v>
      </c>
      <c r="D1182">
        <v>3.2377650871162289E-2</v>
      </c>
    </row>
    <row r="1183" spans="1:4" x14ac:dyDescent="0.3">
      <c r="A1183" s="3"/>
      <c r="B1183" s="2" t="s">
        <v>7</v>
      </c>
      <c r="C1183">
        <v>0.3557818334679827</v>
      </c>
      <c r="D1183">
        <v>3.0147535447370359E-4</v>
      </c>
    </row>
    <row r="1184" spans="1:4" x14ac:dyDescent="0.3">
      <c r="A1184" s="3"/>
      <c r="B1184" s="2" t="s">
        <v>8</v>
      </c>
      <c r="C1184">
        <v>-0.16215317160362441</v>
      </c>
      <c r="D1184">
        <v>0.10881443066656531</v>
      </c>
    </row>
    <row r="1185" spans="1:4" x14ac:dyDescent="0.3">
      <c r="A1185" s="3"/>
      <c r="B1185" s="2" t="s">
        <v>9</v>
      </c>
      <c r="C1185">
        <v>0.55084794762096956</v>
      </c>
      <c r="D1185">
        <v>3.4716417016927221E-9</v>
      </c>
    </row>
    <row r="1186" spans="1:4" x14ac:dyDescent="0.3">
      <c r="A1186" s="3"/>
      <c r="B1186" s="2" t="s">
        <v>10</v>
      </c>
      <c r="C1186">
        <v>-0.30652359075137509</v>
      </c>
      <c r="D1186">
        <v>2.030216373490411E-3</v>
      </c>
    </row>
    <row r="1187" spans="1:4" x14ac:dyDescent="0.3">
      <c r="A1187" s="3"/>
      <c r="B1187" s="2" t="s">
        <v>11</v>
      </c>
      <c r="C1187">
        <v>-4.854707434231028E-2</v>
      </c>
      <c r="D1187">
        <v>0.63323100827026024</v>
      </c>
    </row>
    <row r="1188" spans="1:4" x14ac:dyDescent="0.3">
      <c r="A1188" s="3"/>
      <c r="B1188" s="2" t="s">
        <v>12</v>
      </c>
      <c r="C1188">
        <v>0.47382239822006922</v>
      </c>
      <c r="D1188">
        <v>7.2826961925638098E-7</v>
      </c>
    </row>
    <row r="1189" spans="1:4" x14ac:dyDescent="0.3">
      <c r="A1189" s="3"/>
      <c r="B1189" s="2" t="s">
        <v>13</v>
      </c>
      <c r="C1189">
        <v>0.52704192537548578</v>
      </c>
      <c r="D1189">
        <v>2.091737637758079E-8</v>
      </c>
    </row>
    <row r="1190" spans="1:4" x14ac:dyDescent="0.3">
      <c r="A1190" s="3"/>
      <c r="B1190" s="2" t="s">
        <v>14</v>
      </c>
      <c r="C1190">
        <v>0.20674316521185021</v>
      </c>
      <c r="D1190">
        <v>4.0054953842422879E-2</v>
      </c>
    </row>
    <row r="1191" spans="1:4" x14ac:dyDescent="0.3">
      <c r="A1191" s="3"/>
      <c r="B1191" s="2" t="s">
        <v>15</v>
      </c>
      <c r="C1191">
        <v>0.34473602353338317</v>
      </c>
      <c r="D1191">
        <v>4.7535291107755179E-4</v>
      </c>
    </row>
    <row r="1192" spans="1:4" x14ac:dyDescent="0.3">
      <c r="A1192" s="3"/>
      <c r="B1192" s="2" t="s">
        <v>16</v>
      </c>
      <c r="C1192">
        <v>0.1909218980150518</v>
      </c>
      <c r="D1192">
        <v>5.8361188199279948E-2</v>
      </c>
    </row>
    <row r="1193" spans="1:4" x14ac:dyDescent="0.3">
      <c r="A1193" s="3"/>
      <c r="B1193" s="2" t="s">
        <v>17</v>
      </c>
      <c r="C1193">
        <v>0.53855645215093517</v>
      </c>
      <c r="D1193">
        <v>8.9289666521187075E-9</v>
      </c>
    </row>
    <row r="1194" spans="1:4" x14ac:dyDescent="0.3">
      <c r="A1194" s="3"/>
      <c r="B1194" s="2" t="s">
        <v>18</v>
      </c>
      <c r="C1194">
        <v>-0.26316849179111929</v>
      </c>
      <c r="D1194">
        <v>8.4933338803088732E-3</v>
      </c>
    </row>
    <row r="1195" spans="1:4" x14ac:dyDescent="0.3">
      <c r="A1195" s="3"/>
      <c r="B1195" s="2" t="s">
        <v>19</v>
      </c>
      <c r="C1195">
        <v>-9.6285404642432904E-2</v>
      </c>
      <c r="D1195">
        <v>0.34309606093535722</v>
      </c>
    </row>
    <row r="1196" spans="1:4" x14ac:dyDescent="0.3">
      <c r="A1196" s="3"/>
      <c r="B1196" s="2" t="s">
        <v>20</v>
      </c>
      <c r="C1196">
        <v>0.25978201523748301</v>
      </c>
      <c r="D1196">
        <v>9.4120003504611256E-3</v>
      </c>
    </row>
    <row r="1197" spans="1:4" x14ac:dyDescent="0.3">
      <c r="A1197" s="3"/>
      <c r="B1197" s="2" t="s">
        <v>21</v>
      </c>
      <c r="C1197">
        <v>2.2409905388736679E-2</v>
      </c>
      <c r="D1197">
        <v>0.82573756106819074</v>
      </c>
    </row>
    <row r="1198" spans="1:4" x14ac:dyDescent="0.3">
      <c r="A1198" s="3"/>
      <c r="B1198" s="2" t="s">
        <v>22</v>
      </c>
      <c r="C1198">
        <v>0.2110802129376089</v>
      </c>
      <c r="D1198">
        <v>3.5972334780096947E-2</v>
      </c>
    </row>
    <row r="1199" spans="1:4" x14ac:dyDescent="0.3">
      <c r="A1199" s="3"/>
      <c r="B1199" s="2" t="s">
        <v>23</v>
      </c>
      <c r="C1199">
        <v>0.18283544579974501</v>
      </c>
      <c r="D1199">
        <v>7.0080976386034347E-2</v>
      </c>
    </row>
    <row r="1200" spans="1:4" x14ac:dyDescent="0.3">
      <c r="A1200" s="3"/>
      <c r="B1200" s="2" t="s">
        <v>24</v>
      </c>
      <c r="C1200">
        <v>2.5109216829142491E-2</v>
      </c>
      <c r="D1200">
        <v>0.80514079405006178</v>
      </c>
    </row>
    <row r="1201" spans="1:4" x14ac:dyDescent="0.3">
      <c r="A1201" s="3"/>
      <c r="B1201" s="2" t="s">
        <v>25</v>
      </c>
      <c r="C1201">
        <v>-0.3214313708070235</v>
      </c>
      <c r="D1201">
        <v>1.17811156541531E-3</v>
      </c>
    </row>
    <row r="1202" spans="1:4" x14ac:dyDescent="0.3">
      <c r="A1202" s="3"/>
      <c r="B1202" s="2" t="s">
        <v>26</v>
      </c>
      <c r="C1202">
        <v>0.59969760843417552</v>
      </c>
      <c r="D1202">
        <v>5.4159322251732451E-11</v>
      </c>
    </row>
    <row r="1203" spans="1:4" x14ac:dyDescent="0.3">
      <c r="A1203" s="3"/>
      <c r="B1203" s="2" t="s">
        <v>27</v>
      </c>
      <c r="C1203">
        <v>0.30151707955717028</v>
      </c>
      <c r="D1203">
        <v>2.422398066078284E-3</v>
      </c>
    </row>
    <row r="1204" spans="1:4" x14ac:dyDescent="0.3">
      <c r="A1204" s="3"/>
      <c r="B1204" s="2" t="s">
        <v>28</v>
      </c>
      <c r="C1204">
        <v>0.54837077685702951</v>
      </c>
      <c r="D1204">
        <v>4.2126208187248008E-9</v>
      </c>
    </row>
    <row r="1205" spans="1:4" x14ac:dyDescent="0.3">
      <c r="A1205" s="3"/>
      <c r="B1205" s="2" t="s">
        <v>29</v>
      </c>
      <c r="C1205">
        <v>0.56637681983879351</v>
      </c>
      <c r="D1205">
        <v>9.9519123847192743E-10</v>
      </c>
    </row>
    <row r="1206" spans="1:4" x14ac:dyDescent="0.3">
      <c r="A1206" s="3"/>
      <c r="B1206" s="2" t="s">
        <v>30</v>
      </c>
      <c r="C1206">
        <v>0.50228102820583109</v>
      </c>
      <c r="D1206">
        <v>1.17622357248565E-7</v>
      </c>
    </row>
    <row r="1207" spans="1:4" x14ac:dyDescent="0.3">
      <c r="A1207" s="3"/>
      <c r="B1207" s="2" t="s">
        <v>31</v>
      </c>
      <c r="C1207">
        <v>-6.5196575708329221E-2</v>
      </c>
      <c r="D1207">
        <v>0.52143057162710416</v>
      </c>
    </row>
    <row r="1208" spans="1:4" x14ac:dyDescent="0.3">
      <c r="A1208" s="3"/>
      <c r="B1208" s="2" t="s">
        <v>32</v>
      </c>
      <c r="C1208">
        <v>-8.3364468553824896E-3</v>
      </c>
      <c r="D1208">
        <v>0.9347305520791982</v>
      </c>
    </row>
    <row r="1209" spans="1:4" x14ac:dyDescent="0.3">
      <c r="A1209" s="3"/>
      <c r="B1209" s="2" t="s">
        <v>33</v>
      </c>
      <c r="C1209">
        <v>0.51989624102881149</v>
      </c>
      <c r="D1209">
        <v>3.4922541101006261E-8</v>
      </c>
    </row>
    <row r="1210" spans="1:4" x14ac:dyDescent="0.3">
      <c r="A1210" s="3"/>
      <c r="B1210" s="2" t="s">
        <v>34</v>
      </c>
      <c r="C1210">
        <v>-6.9957031285950627E-2</v>
      </c>
      <c r="D1210">
        <v>0.49141047293690432</v>
      </c>
    </row>
    <row r="1211" spans="1:4" x14ac:dyDescent="0.3">
      <c r="A1211" s="3"/>
      <c r="B1211" s="2" t="s">
        <v>36</v>
      </c>
      <c r="C1211">
        <v>0.49253657532611472</v>
      </c>
      <c r="D1211">
        <v>2.2372557743291679E-7</v>
      </c>
    </row>
    <row r="1212" spans="1:4" x14ac:dyDescent="0.3">
      <c r="A1212" s="3"/>
      <c r="B1212" s="2" t="s">
        <v>37</v>
      </c>
      <c r="C1212">
        <v>0.42400033804696108</v>
      </c>
      <c r="D1212">
        <v>1.223611170549306E-5</v>
      </c>
    </row>
    <row r="1213" spans="1:4" x14ac:dyDescent="0.3">
      <c r="A1213" s="3"/>
      <c r="B1213" s="2" t="s">
        <v>38</v>
      </c>
      <c r="C1213">
        <v>0.53624302985082939</v>
      </c>
      <c r="D1213">
        <v>1.0621702098837629E-8</v>
      </c>
    </row>
    <row r="1214" spans="1:4" x14ac:dyDescent="0.3">
      <c r="A1214" s="3"/>
      <c r="B1214" s="2" t="s">
        <v>39</v>
      </c>
      <c r="C1214">
        <v>0.48382978075663308</v>
      </c>
      <c r="D1214">
        <v>3.9082632409709451E-7</v>
      </c>
    </row>
    <row r="1215" spans="1:4" x14ac:dyDescent="0.3">
      <c r="A1215" s="3"/>
      <c r="B1215" s="2" t="s">
        <v>40</v>
      </c>
      <c r="C1215">
        <v>0.31863282085321282</v>
      </c>
      <c r="D1215">
        <v>1.307604724744731E-3</v>
      </c>
    </row>
    <row r="1216" spans="1:4" x14ac:dyDescent="0.3">
      <c r="A1216" s="3"/>
      <c r="B1216" s="2" t="s">
        <v>41</v>
      </c>
      <c r="C1216">
        <v>0.7436743303265364</v>
      </c>
      <c r="D1216">
        <v>1.175066592853447E-18</v>
      </c>
    </row>
    <row r="1217" spans="1:4" x14ac:dyDescent="0.3">
      <c r="A1217" s="3"/>
      <c r="B1217" s="2" t="s">
        <v>42</v>
      </c>
      <c r="C1217">
        <v>-0.27794621072766629</v>
      </c>
      <c r="D1217">
        <v>5.3442399677239268E-3</v>
      </c>
    </row>
    <row r="1218" spans="1:4" x14ac:dyDescent="0.3">
      <c r="A1218" s="3" t="s">
        <v>36</v>
      </c>
      <c r="B1218" s="2" t="s">
        <v>4</v>
      </c>
      <c r="C1218">
        <v>0.74882202812574183</v>
      </c>
      <c r="D1218">
        <v>5.0344409436211403E-19</v>
      </c>
    </row>
    <row r="1219" spans="1:4" x14ac:dyDescent="0.3">
      <c r="A1219" s="3"/>
      <c r="B1219" s="2" t="s">
        <v>5</v>
      </c>
      <c r="C1219">
        <v>0.65886588882877628</v>
      </c>
      <c r="D1219">
        <v>1.2325630056382439E-13</v>
      </c>
    </row>
    <row r="1220" spans="1:4" x14ac:dyDescent="0.3">
      <c r="A1220" s="3"/>
      <c r="B1220" s="2" t="s">
        <v>6</v>
      </c>
      <c r="C1220">
        <v>-0.31635968394177172</v>
      </c>
      <c r="D1220">
        <v>1.4221588432003841E-3</v>
      </c>
    </row>
    <row r="1221" spans="1:4" x14ac:dyDescent="0.3">
      <c r="A1221" s="3"/>
      <c r="B1221" s="2" t="s">
        <v>7</v>
      </c>
      <c r="C1221">
        <v>0.63500838787169511</v>
      </c>
      <c r="D1221">
        <v>1.6781238335774569E-12</v>
      </c>
    </row>
    <row r="1222" spans="1:4" x14ac:dyDescent="0.3">
      <c r="A1222" s="3"/>
      <c r="B1222" s="2" t="s">
        <v>8</v>
      </c>
      <c r="C1222">
        <v>-0.18064950216081921</v>
      </c>
      <c r="D1222">
        <v>7.3556134991792629E-2</v>
      </c>
    </row>
    <row r="1223" spans="1:4" x14ac:dyDescent="0.3">
      <c r="A1223" s="3"/>
      <c r="B1223" s="2" t="s">
        <v>9</v>
      </c>
      <c r="C1223">
        <v>0.78374209272096995</v>
      </c>
      <c r="D1223">
        <v>8.8367995948735741E-22</v>
      </c>
    </row>
    <row r="1224" spans="1:4" x14ac:dyDescent="0.3">
      <c r="A1224" s="3"/>
      <c r="B1224" s="2" t="s">
        <v>10</v>
      </c>
      <c r="C1224">
        <v>-0.44353077160042398</v>
      </c>
      <c r="D1224">
        <v>4.267586121427752E-6</v>
      </c>
    </row>
    <row r="1225" spans="1:4" x14ac:dyDescent="0.3">
      <c r="A1225" s="3"/>
      <c r="B1225" s="2" t="s">
        <v>11</v>
      </c>
      <c r="C1225">
        <v>2.2361083139045609E-2</v>
      </c>
      <c r="D1225">
        <v>0.82611122779345869</v>
      </c>
    </row>
    <row r="1226" spans="1:4" x14ac:dyDescent="0.3">
      <c r="A1226" s="3"/>
      <c r="B1226" s="2" t="s">
        <v>12</v>
      </c>
      <c r="C1226">
        <v>0.48618031490456481</v>
      </c>
      <c r="D1226">
        <v>3.36696849056399E-7</v>
      </c>
    </row>
    <row r="1227" spans="1:4" x14ac:dyDescent="0.3">
      <c r="A1227" s="3"/>
      <c r="B1227" s="2" t="s">
        <v>13</v>
      </c>
      <c r="C1227">
        <v>0.73563060634308675</v>
      </c>
      <c r="D1227">
        <v>4.2466972531203409E-18</v>
      </c>
    </row>
    <row r="1228" spans="1:4" x14ac:dyDescent="0.3">
      <c r="A1228" s="3"/>
      <c r="B1228" s="2" t="s">
        <v>14</v>
      </c>
      <c r="C1228">
        <v>0.21419227455235021</v>
      </c>
      <c r="D1228">
        <v>3.3263094871861749E-2</v>
      </c>
    </row>
    <row r="1229" spans="1:4" x14ac:dyDescent="0.3">
      <c r="A1229" s="3"/>
      <c r="B1229" s="2" t="s">
        <v>15</v>
      </c>
      <c r="C1229">
        <v>0.63953263382577841</v>
      </c>
      <c r="D1229">
        <v>1.0407989846934739E-12</v>
      </c>
    </row>
    <row r="1230" spans="1:4" x14ac:dyDescent="0.3">
      <c r="A1230" s="3"/>
      <c r="B1230" s="2" t="s">
        <v>16</v>
      </c>
      <c r="C1230">
        <v>0.44830210000391818</v>
      </c>
      <c r="D1230">
        <v>3.2663169766775791E-6</v>
      </c>
    </row>
    <row r="1231" spans="1:4" x14ac:dyDescent="0.3">
      <c r="A1231" s="3"/>
      <c r="B1231" s="2" t="s">
        <v>17</v>
      </c>
      <c r="C1231">
        <v>0.77779940648131041</v>
      </c>
      <c r="D1231">
        <v>2.8197083473653319E-21</v>
      </c>
    </row>
    <row r="1232" spans="1:4" x14ac:dyDescent="0.3">
      <c r="A1232" s="3"/>
      <c r="B1232" s="2" t="s">
        <v>18</v>
      </c>
      <c r="C1232">
        <v>-0.43743117406170889</v>
      </c>
      <c r="D1232">
        <v>5.9717703323601632E-6</v>
      </c>
    </row>
    <row r="1233" spans="1:4" x14ac:dyDescent="0.3">
      <c r="A1233" s="3"/>
      <c r="B1233" s="2" t="s">
        <v>19</v>
      </c>
      <c r="C1233">
        <v>-0.18766441205863091</v>
      </c>
      <c r="D1233">
        <v>6.2873423223849839E-2</v>
      </c>
    </row>
    <row r="1234" spans="1:4" x14ac:dyDescent="0.3">
      <c r="A1234" s="3"/>
      <c r="B1234" s="2" t="s">
        <v>20</v>
      </c>
      <c r="C1234">
        <v>0.49804869009022962</v>
      </c>
      <c r="D1234">
        <v>1.5589544052200479E-7</v>
      </c>
    </row>
    <row r="1235" spans="1:4" x14ac:dyDescent="0.3">
      <c r="A1235" s="3"/>
      <c r="B1235" s="2" t="s">
        <v>21</v>
      </c>
      <c r="C1235">
        <v>4.6182947138526158E-2</v>
      </c>
      <c r="D1235">
        <v>0.64988574921988074</v>
      </c>
    </row>
    <row r="1236" spans="1:4" x14ac:dyDescent="0.3">
      <c r="A1236" s="3"/>
      <c r="B1236" s="2" t="s">
        <v>22</v>
      </c>
      <c r="C1236">
        <v>0.25102333159322671</v>
      </c>
      <c r="D1236">
        <v>1.220379923211258E-2</v>
      </c>
    </row>
    <row r="1237" spans="1:4" x14ac:dyDescent="0.3">
      <c r="A1237" s="3"/>
      <c r="B1237" s="2" t="s">
        <v>23</v>
      </c>
      <c r="C1237">
        <v>0.1565130155002982</v>
      </c>
      <c r="D1237">
        <v>0.1218492891094675</v>
      </c>
    </row>
    <row r="1238" spans="1:4" x14ac:dyDescent="0.3">
      <c r="A1238" s="3"/>
      <c r="B1238" s="2" t="s">
        <v>24</v>
      </c>
      <c r="C1238">
        <v>0.24701956004749209</v>
      </c>
      <c r="D1238">
        <v>1.37041924369171E-2</v>
      </c>
    </row>
    <row r="1239" spans="1:4" x14ac:dyDescent="0.3">
      <c r="A1239" s="3"/>
      <c r="B1239" s="2" t="s">
        <v>25</v>
      </c>
      <c r="C1239">
        <v>-0.52200112463608439</v>
      </c>
      <c r="D1239">
        <v>3.0065466423570572E-8</v>
      </c>
    </row>
    <row r="1240" spans="1:4" x14ac:dyDescent="0.3">
      <c r="A1240" s="3"/>
      <c r="B1240" s="2" t="s">
        <v>26</v>
      </c>
      <c r="C1240">
        <v>0.79348424898233183</v>
      </c>
      <c r="D1240">
        <v>1.215944246048049E-22</v>
      </c>
    </row>
    <row r="1241" spans="1:4" x14ac:dyDescent="0.3">
      <c r="A1241" s="3"/>
      <c r="B1241" s="2" t="s">
        <v>27</v>
      </c>
      <c r="C1241">
        <v>0.42765776994405053</v>
      </c>
      <c r="D1241">
        <v>1.009521774665391E-5</v>
      </c>
    </row>
    <row r="1242" spans="1:4" x14ac:dyDescent="0.3">
      <c r="A1242" s="3"/>
      <c r="B1242" s="2" t="s">
        <v>28</v>
      </c>
      <c r="C1242">
        <v>0.75568156992561375</v>
      </c>
      <c r="D1242">
        <v>1.5752731191728501E-19</v>
      </c>
    </row>
    <row r="1243" spans="1:4" x14ac:dyDescent="0.3">
      <c r="A1243" s="3"/>
      <c r="B1243" s="2" t="s">
        <v>29</v>
      </c>
      <c r="C1243">
        <v>0.65380099010866266</v>
      </c>
      <c r="D1243">
        <v>2.1879430414347699E-13</v>
      </c>
    </row>
    <row r="1244" spans="1:4" x14ac:dyDescent="0.3">
      <c r="A1244" s="3"/>
      <c r="B1244" s="2" t="s">
        <v>30</v>
      </c>
      <c r="C1244">
        <v>0.51256278101165709</v>
      </c>
      <c r="D1244">
        <v>5.838335251847563E-8</v>
      </c>
    </row>
    <row r="1245" spans="1:4" x14ac:dyDescent="0.3">
      <c r="A1245" s="3"/>
      <c r="B1245" s="2" t="s">
        <v>31</v>
      </c>
      <c r="C1245">
        <v>-0.1148292838037354</v>
      </c>
      <c r="D1245">
        <v>0.25772911770782242</v>
      </c>
    </row>
    <row r="1246" spans="1:4" x14ac:dyDescent="0.3">
      <c r="A1246" s="3"/>
      <c r="B1246" s="2" t="s">
        <v>32</v>
      </c>
      <c r="C1246">
        <v>-0.1045258980023442</v>
      </c>
      <c r="D1246">
        <v>0.30318150541295502</v>
      </c>
    </row>
    <row r="1247" spans="1:4" x14ac:dyDescent="0.3">
      <c r="A1247" s="3"/>
      <c r="B1247" s="2" t="s">
        <v>33</v>
      </c>
      <c r="C1247">
        <v>0.66439470816271717</v>
      </c>
      <c r="D1247">
        <v>6.5050368713362809E-14</v>
      </c>
    </row>
    <row r="1248" spans="1:4" x14ac:dyDescent="0.3">
      <c r="A1248" s="3"/>
      <c r="B1248" s="2" t="s">
        <v>34</v>
      </c>
      <c r="C1248">
        <v>-7.291624751148626E-2</v>
      </c>
      <c r="D1248">
        <v>0.47322049509982361</v>
      </c>
    </row>
    <row r="1249" spans="1:4" x14ac:dyDescent="0.3">
      <c r="A1249" s="3"/>
      <c r="B1249" s="2" t="s">
        <v>35</v>
      </c>
      <c r="C1249">
        <v>0.49253657532611472</v>
      </c>
      <c r="D1249">
        <v>2.2372557743291679E-7</v>
      </c>
    </row>
    <row r="1250" spans="1:4" x14ac:dyDescent="0.3">
      <c r="A1250" s="3"/>
      <c r="B1250" s="2" t="s">
        <v>37</v>
      </c>
      <c r="C1250">
        <v>0.55535001711140519</v>
      </c>
      <c r="D1250">
        <v>2.4326268901619919E-9</v>
      </c>
    </row>
    <row r="1251" spans="1:4" x14ac:dyDescent="0.3">
      <c r="A1251" s="3"/>
      <c r="B1251" s="2" t="s">
        <v>38</v>
      </c>
      <c r="C1251">
        <v>0.56715851759543146</v>
      </c>
      <c r="D1251">
        <v>9.32922302651945E-10</v>
      </c>
    </row>
    <row r="1252" spans="1:4" x14ac:dyDescent="0.3">
      <c r="A1252" s="3"/>
      <c r="B1252" s="2" t="s">
        <v>39</v>
      </c>
      <c r="C1252">
        <v>0.24301220977098731</v>
      </c>
      <c r="D1252">
        <v>1.536401841277623E-2</v>
      </c>
    </row>
    <row r="1253" spans="1:4" x14ac:dyDescent="0.3">
      <c r="A1253" s="3"/>
      <c r="B1253" s="2" t="s">
        <v>40</v>
      </c>
      <c r="C1253">
        <v>0.36998206181792492</v>
      </c>
      <c r="D1253">
        <v>1.6377805820462821E-4</v>
      </c>
    </row>
    <row r="1254" spans="1:4" x14ac:dyDescent="0.3">
      <c r="A1254" s="3"/>
      <c r="B1254" s="2" t="s">
        <v>41</v>
      </c>
      <c r="C1254">
        <v>0.7901678581203665</v>
      </c>
      <c r="D1254">
        <v>2.4168749247029708E-22</v>
      </c>
    </row>
    <row r="1255" spans="1:4" x14ac:dyDescent="0.3">
      <c r="A1255" s="3"/>
      <c r="B1255" s="2" t="s">
        <v>42</v>
      </c>
      <c r="C1255">
        <v>-0.28142718687652429</v>
      </c>
      <c r="D1255">
        <v>4.7743969893266954E-3</v>
      </c>
    </row>
    <row r="1256" spans="1:4" x14ac:dyDescent="0.3">
      <c r="A1256" s="3" t="s">
        <v>37</v>
      </c>
      <c r="B1256" s="2" t="s">
        <v>4</v>
      </c>
      <c r="C1256">
        <v>0.43638165065650902</v>
      </c>
      <c r="D1256">
        <v>6.3230704830344449E-6</v>
      </c>
    </row>
    <row r="1257" spans="1:4" x14ac:dyDescent="0.3">
      <c r="A1257" s="3"/>
      <c r="B1257" s="2" t="s">
        <v>5</v>
      </c>
      <c r="C1257">
        <v>0.36664258052767862</v>
      </c>
      <c r="D1257">
        <v>1.895323856462683E-4</v>
      </c>
    </row>
    <row r="1258" spans="1:4" x14ac:dyDescent="0.3">
      <c r="A1258" s="3"/>
      <c r="B1258" s="2" t="s">
        <v>6</v>
      </c>
      <c r="C1258">
        <v>-0.21353244301546839</v>
      </c>
      <c r="D1258">
        <v>3.3822690238026781E-2</v>
      </c>
    </row>
    <row r="1259" spans="1:4" x14ac:dyDescent="0.3">
      <c r="A1259" s="3"/>
      <c r="B1259" s="2" t="s">
        <v>7</v>
      </c>
      <c r="C1259">
        <v>0.40210669479984129</v>
      </c>
      <c r="D1259">
        <v>3.6969720132512159E-5</v>
      </c>
    </row>
    <row r="1260" spans="1:4" x14ac:dyDescent="0.3">
      <c r="A1260" s="3"/>
      <c r="B1260" s="2" t="s">
        <v>8</v>
      </c>
      <c r="C1260">
        <v>-4.2569638560315669E-2</v>
      </c>
      <c r="D1260">
        <v>0.67567445374554425</v>
      </c>
    </row>
    <row r="1261" spans="1:4" x14ac:dyDescent="0.3">
      <c r="A1261" s="3"/>
      <c r="B1261" s="2" t="s">
        <v>9</v>
      </c>
      <c r="C1261">
        <v>0.47301672808325979</v>
      </c>
      <c r="D1261">
        <v>7.6503853571566693E-7</v>
      </c>
    </row>
    <row r="1262" spans="1:4" x14ac:dyDescent="0.3">
      <c r="A1262" s="3"/>
      <c r="B1262" s="2" t="s">
        <v>10</v>
      </c>
      <c r="C1262">
        <v>-0.30245119181766472</v>
      </c>
      <c r="D1262">
        <v>2.344416620546031E-3</v>
      </c>
    </row>
    <row r="1263" spans="1:4" x14ac:dyDescent="0.3">
      <c r="A1263" s="3"/>
      <c r="B1263" s="2" t="s">
        <v>11</v>
      </c>
      <c r="C1263">
        <v>-3.7487499162509492E-2</v>
      </c>
      <c r="D1263">
        <v>0.71258371208783866</v>
      </c>
    </row>
    <row r="1264" spans="1:4" x14ac:dyDescent="0.3">
      <c r="A1264" s="3"/>
      <c r="B1264" s="2" t="s">
        <v>12</v>
      </c>
      <c r="C1264">
        <v>0.43506108859537979</v>
      </c>
      <c r="D1264">
        <v>6.7927713667067542E-6</v>
      </c>
    </row>
    <row r="1265" spans="1:4" x14ac:dyDescent="0.3">
      <c r="A1265" s="3"/>
      <c r="B1265" s="2" t="s">
        <v>13</v>
      </c>
      <c r="C1265">
        <v>0.43377420373479841</v>
      </c>
      <c r="D1265">
        <v>7.2819455919220864E-6</v>
      </c>
    </row>
    <row r="1266" spans="1:4" x14ac:dyDescent="0.3">
      <c r="A1266" s="3"/>
      <c r="B1266" s="2" t="s">
        <v>14</v>
      </c>
      <c r="C1266">
        <v>0.19694368770050261</v>
      </c>
      <c r="D1266">
        <v>5.0717874645542393E-2</v>
      </c>
    </row>
    <row r="1267" spans="1:4" x14ac:dyDescent="0.3">
      <c r="A1267" s="3"/>
      <c r="B1267" s="2" t="s">
        <v>15</v>
      </c>
      <c r="C1267">
        <v>0.26058649881661722</v>
      </c>
      <c r="D1267">
        <v>9.186203665209074E-3</v>
      </c>
    </row>
    <row r="1268" spans="1:4" x14ac:dyDescent="0.3">
      <c r="A1268" s="3"/>
      <c r="B1268" s="2" t="s">
        <v>16</v>
      </c>
      <c r="C1268">
        <v>0.32024665167853189</v>
      </c>
      <c r="D1268">
        <v>1.2314355342380461E-3</v>
      </c>
    </row>
    <row r="1269" spans="1:4" x14ac:dyDescent="0.3">
      <c r="A1269" s="3"/>
      <c r="B1269" s="2" t="s">
        <v>17</v>
      </c>
      <c r="C1269">
        <v>0.47973868273801112</v>
      </c>
      <c r="D1269">
        <v>5.0527279508379448E-7</v>
      </c>
    </row>
    <row r="1270" spans="1:4" x14ac:dyDescent="0.3">
      <c r="A1270" s="3"/>
      <c r="B1270" s="2" t="s">
        <v>18</v>
      </c>
      <c r="C1270">
        <v>-0.19539791787530369</v>
      </c>
      <c r="D1270">
        <v>5.2596409996009112E-2</v>
      </c>
    </row>
    <row r="1271" spans="1:4" x14ac:dyDescent="0.3">
      <c r="A1271" s="3"/>
      <c r="B1271" s="2" t="s">
        <v>19</v>
      </c>
      <c r="C1271">
        <v>3.1619697007622037E-2</v>
      </c>
      <c r="D1271">
        <v>0.75603320436950172</v>
      </c>
    </row>
    <row r="1272" spans="1:4" x14ac:dyDescent="0.3">
      <c r="A1272" s="3"/>
      <c r="B1272" s="2" t="s">
        <v>20</v>
      </c>
      <c r="C1272">
        <v>0.10846956239862821</v>
      </c>
      <c r="D1272">
        <v>0.28520098343340877</v>
      </c>
    </row>
    <row r="1273" spans="1:4" x14ac:dyDescent="0.3">
      <c r="A1273" s="3"/>
      <c r="B1273" s="2" t="s">
        <v>21</v>
      </c>
      <c r="C1273">
        <v>-8.4225284440027789E-2</v>
      </c>
      <c r="D1273">
        <v>0.40718250855343169</v>
      </c>
    </row>
    <row r="1274" spans="1:4" x14ac:dyDescent="0.3">
      <c r="A1274" s="3"/>
      <c r="B1274" s="2" t="s">
        <v>22</v>
      </c>
      <c r="C1274">
        <v>0.26020294535351451</v>
      </c>
      <c r="D1274">
        <v>9.2932560976167339E-3</v>
      </c>
    </row>
    <row r="1275" spans="1:4" x14ac:dyDescent="0.3">
      <c r="A1275" s="3"/>
      <c r="B1275" s="2" t="s">
        <v>23</v>
      </c>
      <c r="C1275">
        <v>0.29368600039694698</v>
      </c>
      <c r="D1275">
        <v>3.1738306481788291E-3</v>
      </c>
    </row>
    <row r="1276" spans="1:4" x14ac:dyDescent="0.3">
      <c r="A1276" s="3"/>
      <c r="B1276" s="2" t="s">
        <v>24</v>
      </c>
      <c r="C1276">
        <v>0.20140558358277799</v>
      </c>
      <c r="D1276">
        <v>4.5603537125778852E-2</v>
      </c>
    </row>
    <row r="1277" spans="1:4" x14ac:dyDescent="0.3">
      <c r="A1277" s="3"/>
      <c r="B1277" s="2" t="s">
        <v>25</v>
      </c>
      <c r="C1277">
        <v>-0.29115648383963483</v>
      </c>
      <c r="D1277">
        <v>3.457840387485769E-3</v>
      </c>
    </row>
    <row r="1278" spans="1:4" x14ac:dyDescent="0.3">
      <c r="A1278" s="3"/>
      <c r="B1278" s="2" t="s">
        <v>26</v>
      </c>
      <c r="C1278">
        <v>0.48683872091448699</v>
      </c>
      <c r="D1278">
        <v>3.2286175924703832E-7</v>
      </c>
    </row>
    <row r="1279" spans="1:4" x14ac:dyDescent="0.3">
      <c r="A1279" s="3"/>
      <c r="B1279" s="2" t="s">
        <v>27</v>
      </c>
      <c r="C1279">
        <v>0.26442195993712247</v>
      </c>
      <c r="D1279">
        <v>8.1738743364462609E-3</v>
      </c>
    </row>
    <row r="1280" spans="1:4" x14ac:dyDescent="0.3">
      <c r="A1280" s="3"/>
      <c r="B1280" s="2" t="s">
        <v>28</v>
      </c>
      <c r="C1280">
        <v>0.48447727922413841</v>
      </c>
      <c r="D1280">
        <v>3.751430177007891E-7</v>
      </c>
    </row>
    <row r="1281" spans="1:4" x14ac:dyDescent="0.3">
      <c r="A1281" s="3"/>
      <c r="B1281" s="2" t="s">
        <v>29</v>
      </c>
      <c r="C1281">
        <v>0.51790673269053678</v>
      </c>
      <c r="D1281">
        <v>4.0195254425294652E-8</v>
      </c>
    </row>
    <row r="1282" spans="1:4" x14ac:dyDescent="0.3">
      <c r="A1282" s="3"/>
      <c r="B1282" s="2" t="s">
        <v>30</v>
      </c>
      <c r="C1282">
        <v>0.45756617556841589</v>
      </c>
      <c r="D1282">
        <v>1.9209828051364152E-6</v>
      </c>
    </row>
    <row r="1283" spans="1:4" x14ac:dyDescent="0.3">
      <c r="A1283" s="3"/>
      <c r="B1283" s="2" t="s">
        <v>31</v>
      </c>
      <c r="C1283">
        <v>4.6269623350327027E-2</v>
      </c>
      <c r="D1283">
        <v>0.64927201841084992</v>
      </c>
    </row>
    <row r="1284" spans="1:4" x14ac:dyDescent="0.3">
      <c r="A1284" s="3"/>
      <c r="B1284" s="2" t="s">
        <v>32</v>
      </c>
      <c r="C1284">
        <v>0.1260706915727427</v>
      </c>
      <c r="D1284">
        <v>0.2137114720699661</v>
      </c>
    </row>
    <row r="1285" spans="1:4" x14ac:dyDescent="0.3">
      <c r="A1285" s="3"/>
      <c r="B1285" s="2" t="s">
        <v>33</v>
      </c>
      <c r="C1285">
        <v>0.4102973949158063</v>
      </c>
      <c r="D1285">
        <v>2.466621172544393E-5</v>
      </c>
    </row>
    <row r="1286" spans="1:4" x14ac:dyDescent="0.3">
      <c r="A1286" s="3"/>
      <c r="B1286" s="2" t="s">
        <v>34</v>
      </c>
      <c r="C1286">
        <v>-7.3318730893318931E-2</v>
      </c>
      <c r="D1286">
        <v>0.47077496750027781</v>
      </c>
    </row>
    <row r="1287" spans="1:4" x14ac:dyDescent="0.3">
      <c r="A1287" s="3"/>
      <c r="B1287" s="2" t="s">
        <v>35</v>
      </c>
      <c r="C1287">
        <v>0.42400033804696108</v>
      </c>
      <c r="D1287">
        <v>1.223611170549306E-5</v>
      </c>
    </row>
    <row r="1288" spans="1:4" x14ac:dyDescent="0.3">
      <c r="A1288" s="3"/>
      <c r="B1288" s="2" t="s">
        <v>36</v>
      </c>
      <c r="C1288">
        <v>0.55535001711140519</v>
      </c>
      <c r="D1288">
        <v>2.4326268901619919E-9</v>
      </c>
    </row>
    <row r="1289" spans="1:4" x14ac:dyDescent="0.3">
      <c r="A1289" s="3"/>
      <c r="B1289" s="2" t="s">
        <v>38</v>
      </c>
      <c r="C1289">
        <v>0.44129213421772839</v>
      </c>
      <c r="D1289">
        <v>4.8313080071054858E-6</v>
      </c>
    </row>
    <row r="1290" spans="1:4" x14ac:dyDescent="0.3">
      <c r="A1290" s="3"/>
      <c r="B1290" s="2" t="s">
        <v>39</v>
      </c>
      <c r="C1290">
        <v>0.29920847693353048</v>
      </c>
      <c r="D1290">
        <v>2.6252442476338831E-3</v>
      </c>
    </row>
    <row r="1291" spans="1:4" x14ac:dyDescent="0.3">
      <c r="A1291" s="3"/>
      <c r="B1291" s="2" t="s">
        <v>40</v>
      </c>
      <c r="C1291">
        <v>0.36309257896813718</v>
      </c>
      <c r="D1291">
        <v>2.2098234101191279E-4</v>
      </c>
    </row>
    <row r="1292" spans="1:4" x14ac:dyDescent="0.3">
      <c r="A1292" s="3"/>
      <c r="B1292" s="2" t="s">
        <v>41</v>
      </c>
      <c r="C1292">
        <v>0.69783126090138847</v>
      </c>
      <c r="D1292">
        <v>1.002684005625789E-15</v>
      </c>
    </row>
    <row r="1293" spans="1:4" x14ac:dyDescent="0.3">
      <c r="A1293" s="3"/>
      <c r="B1293" s="2" t="s">
        <v>42</v>
      </c>
      <c r="C1293">
        <v>-0.19745611920461001</v>
      </c>
      <c r="D1293">
        <v>5.0107476804162693E-2</v>
      </c>
    </row>
    <row r="1294" spans="1:4" x14ac:dyDescent="0.3">
      <c r="A1294" s="3" t="s">
        <v>38</v>
      </c>
      <c r="B1294" s="2" t="s">
        <v>4</v>
      </c>
      <c r="C1294">
        <v>0.25083880548470172</v>
      </c>
      <c r="D1294">
        <v>1.226966125257851E-2</v>
      </c>
    </row>
    <row r="1295" spans="1:4" x14ac:dyDescent="0.3">
      <c r="A1295" s="3"/>
      <c r="B1295" s="2" t="s">
        <v>5</v>
      </c>
      <c r="C1295">
        <v>0.13633242850599611</v>
      </c>
      <c r="D1295">
        <v>0.1784462139256256</v>
      </c>
    </row>
    <row r="1296" spans="1:4" x14ac:dyDescent="0.3">
      <c r="A1296" s="3"/>
      <c r="B1296" s="2" t="s">
        <v>6</v>
      </c>
      <c r="C1296">
        <v>-0.41538527474851938</v>
      </c>
      <c r="D1296">
        <v>1.908105489226369E-5</v>
      </c>
    </row>
    <row r="1297" spans="1:4" x14ac:dyDescent="0.3">
      <c r="A1297" s="3"/>
      <c r="B1297" s="2" t="s">
        <v>7</v>
      </c>
      <c r="C1297">
        <v>0.1195407451088099</v>
      </c>
      <c r="D1297">
        <v>0.23858097829113639</v>
      </c>
    </row>
    <row r="1298" spans="1:4" x14ac:dyDescent="0.3">
      <c r="A1298" s="3"/>
      <c r="B1298" s="2" t="s">
        <v>8</v>
      </c>
      <c r="C1298">
        <v>-0.34008659200052499</v>
      </c>
      <c r="D1298">
        <v>5.7295998150767163E-4</v>
      </c>
    </row>
    <row r="1299" spans="1:4" x14ac:dyDescent="0.3">
      <c r="A1299" s="3"/>
      <c r="B1299" s="2" t="s">
        <v>9</v>
      </c>
      <c r="C1299">
        <v>0.33277354699504491</v>
      </c>
      <c r="D1299">
        <v>7.641632254355513E-4</v>
      </c>
    </row>
    <row r="1300" spans="1:4" x14ac:dyDescent="0.3">
      <c r="A1300" s="3"/>
      <c r="B1300" s="2" t="s">
        <v>10</v>
      </c>
      <c r="C1300">
        <v>-0.5169924284890155</v>
      </c>
      <c r="D1300">
        <v>4.2865603717652831E-8</v>
      </c>
    </row>
    <row r="1301" spans="1:4" x14ac:dyDescent="0.3">
      <c r="A1301" s="3"/>
      <c r="B1301" s="2" t="s">
        <v>11</v>
      </c>
      <c r="C1301">
        <v>-0.22205117031929961</v>
      </c>
      <c r="D1301">
        <v>2.717625973950008E-2</v>
      </c>
    </row>
    <row r="1302" spans="1:4" x14ac:dyDescent="0.3">
      <c r="A1302" s="3"/>
      <c r="B1302" s="2" t="s">
        <v>12</v>
      </c>
      <c r="C1302">
        <v>0.4250057316125998</v>
      </c>
      <c r="D1302">
        <v>1.1608575579752E-5</v>
      </c>
    </row>
    <row r="1303" spans="1:4" x14ac:dyDescent="0.3">
      <c r="A1303" s="3"/>
      <c r="B1303" s="2" t="s">
        <v>13</v>
      </c>
      <c r="C1303">
        <v>0.27873980833773349</v>
      </c>
      <c r="D1303">
        <v>5.2092564926526433E-3</v>
      </c>
    </row>
    <row r="1304" spans="1:4" x14ac:dyDescent="0.3">
      <c r="A1304" s="3"/>
      <c r="B1304" s="2" t="s">
        <v>14</v>
      </c>
      <c r="C1304">
        <v>0.14242273753905721</v>
      </c>
      <c r="D1304">
        <v>0.1596436900137474</v>
      </c>
    </row>
    <row r="1305" spans="1:4" x14ac:dyDescent="0.3">
      <c r="A1305" s="3"/>
      <c r="B1305" s="2" t="s">
        <v>15</v>
      </c>
      <c r="C1305">
        <v>0.19608986630168121</v>
      </c>
      <c r="D1305">
        <v>5.1748541934717097E-2</v>
      </c>
    </row>
    <row r="1306" spans="1:4" x14ac:dyDescent="0.3">
      <c r="A1306" s="3"/>
      <c r="B1306" s="2" t="s">
        <v>16</v>
      </c>
      <c r="C1306">
        <v>-4.4397839616893198E-2</v>
      </c>
      <c r="D1306">
        <v>0.6625771198750422</v>
      </c>
    </row>
    <row r="1307" spans="1:4" x14ac:dyDescent="0.3">
      <c r="A1307" s="3"/>
      <c r="B1307" s="2" t="s">
        <v>17</v>
      </c>
      <c r="C1307">
        <v>0.31831451629498919</v>
      </c>
      <c r="D1307">
        <v>1.3231239885888361E-3</v>
      </c>
    </row>
    <row r="1308" spans="1:4" x14ac:dyDescent="0.3">
      <c r="A1308" s="3"/>
      <c r="B1308" s="2" t="s">
        <v>18</v>
      </c>
      <c r="C1308">
        <v>-0.36091622050370631</v>
      </c>
      <c r="D1308">
        <v>2.4257859028349271E-4</v>
      </c>
    </row>
    <row r="1309" spans="1:4" x14ac:dyDescent="0.3">
      <c r="A1309" s="3"/>
      <c r="B1309" s="2" t="s">
        <v>19</v>
      </c>
      <c r="C1309">
        <v>-9.0396857134542083E-2</v>
      </c>
      <c r="D1309">
        <v>0.37355290221886078</v>
      </c>
    </row>
    <row r="1310" spans="1:4" x14ac:dyDescent="0.3">
      <c r="A1310" s="3"/>
      <c r="B1310" s="2" t="s">
        <v>20</v>
      </c>
      <c r="C1310">
        <v>0.1202075902275635</v>
      </c>
      <c r="D1310">
        <v>0.23595284951911691</v>
      </c>
    </row>
    <row r="1311" spans="1:4" x14ac:dyDescent="0.3">
      <c r="A1311" s="3"/>
      <c r="B1311" s="2" t="s">
        <v>21</v>
      </c>
      <c r="C1311">
        <v>3.7308956946872501E-2</v>
      </c>
      <c r="D1311">
        <v>0.7138931202396962</v>
      </c>
    </row>
    <row r="1312" spans="1:4" x14ac:dyDescent="0.3">
      <c r="A1312" s="3"/>
      <c r="B1312" s="2" t="s">
        <v>22</v>
      </c>
      <c r="C1312">
        <v>0.47716587516017273</v>
      </c>
      <c r="D1312">
        <v>5.9283592530923801E-7</v>
      </c>
    </row>
    <row r="1313" spans="1:4" x14ac:dyDescent="0.3">
      <c r="A1313" s="3"/>
      <c r="B1313" s="2" t="s">
        <v>23</v>
      </c>
      <c r="C1313">
        <v>0.44886387945590889</v>
      </c>
      <c r="D1313">
        <v>3.164245151212591E-6</v>
      </c>
    </row>
    <row r="1314" spans="1:4" x14ac:dyDescent="0.3">
      <c r="A1314" s="3"/>
      <c r="B1314" s="2" t="s">
        <v>24</v>
      </c>
      <c r="C1314">
        <v>-0.1813895660912363</v>
      </c>
      <c r="D1314">
        <v>7.2364391990905594E-2</v>
      </c>
    </row>
    <row r="1315" spans="1:4" x14ac:dyDescent="0.3">
      <c r="A1315" s="3"/>
      <c r="B1315" s="2" t="s">
        <v>25</v>
      </c>
      <c r="C1315">
        <v>-0.51301781675479263</v>
      </c>
      <c r="D1315">
        <v>5.6570911251955997E-8</v>
      </c>
    </row>
    <row r="1316" spans="1:4" x14ac:dyDescent="0.3">
      <c r="A1316" s="3"/>
      <c r="B1316" s="2" t="s">
        <v>26</v>
      </c>
      <c r="C1316">
        <v>0.41703453132284241</v>
      </c>
      <c r="D1316">
        <v>1.754163869238718E-5</v>
      </c>
    </row>
    <row r="1317" spans="1:4" x14ac:dyDescent="0.3">
      <c r="A1317" s="3"/>
      <c r="B1317" s="2" t="s">
        <v>27</v>
      </c>
      <c r="C1317">
        <v>0.4947009398664966</v>
      </c>
      <c r="D1317">
        <v>1.942867596517455E-7</v>
      </c>
    </row>
    <row r="1318" spans="1:4" x14ac:dyDescent="0.3">
      <c r="A1318" s="3"/>
      <c r="B1318" s="2" t="s">
        <v>28</v>
      </c>
      <c r="C1318">
        <v>0.30583801526789589</v>
      </c>
      <c r="D1318">
        <v>2.0802919555447238E-3</v>
      </c>
    </row>
    <row r="1319" spans="1:4" x14ac:dyDescent="0.3">
      <c r="A1319" s="3"/>
      <c r="B1319" s="2" t="s">
        <v>29</v>
      </c>
      <c r="C1319">
        <v>0.32465523181496481</v>
      </c>
      <c r="D1319">
        <v>1.0434668935209331E-3</v>
      </c>
    </row>
    <row r="1320" spans="1:4" x14ac:dyDescent="0.3">
      <c r="A1320" s="3"/>
      <c r="B1320" s="2" t="s">
        <v>30</v>
      </c>
      <c r="C1320">
        <v>0.31206763420028383</v>
      </c>
      <c r="D1320">
        <v>1.66359231763616E-3</v>
      </c>
    </row>
    <row r="1321" spans="1:4" x14ac:dyDescent="0.3">
      <c r="A1321" s="3"/>
      <c r="B1321" s="2" t="s">
        <v>31</v>
      </c>
      <c r="C1321">
        <v>-4.6291339413776474E-3</v>
      </c>
      <c r="D1321">
        <v>0.96372904030041284</v>
      </c>
    </row>
    <row r="1322" spans="1:4" x14ac:dyDescent="0.3">
      <c r="A1322" s="3"/>
      <c r="B1322" s="2" t="s">
        <v>32</v>
      </c>
      <c r="C1322">
        <v>-3.1513178817141121E-2</v>
      </c>
      <c r="D1322">
        <v>0.75682948215210399</v>
      </c>
    </row>
    <row r="1323" spans="1:4" x14ac:dyDescent="0.3">
      <c r="A1323" s="3"/>
      <c r="B1323" s="2" t="s">
        <v>33</v>
      </c>
      <c r="C1323">
        <v>0.53717002499690814</v>
      </c>
      <c r="D1323">
        <v>9.9095083344430541E-9</v>
      </c>
    </row>
    <row r="1324" spans="1:4" x14ac:dyDescent="0.3">
      <c r="A1324" s="3"/>
      <c r="B1324" s="2" t="s">
        <v>34</v>
      </c>
      <c r="C1324">
        <v>-6.9175814137592204E-2</v>
      </c>
      <c r="D1324">
        <v>0.49627344468733797</v>
      </c>
    </row>
    <row r="1325" spans="1:4" x14ac:dyDescent="0.3">
      <c r="A1325" s="3"/>
      <c r="B1325" s="2" t="s">
        <v>35</v>
      </c>
      <c r="C1325">
        <v>0.53624302985082939</v>
      </c>
      <c r="D1325">
        <v>1.0621702098837629E-8</v>
      </c>
    </row>
    <row r="1326" spans="1:4" x14ac:dyDescent="0.3">
      <c r="A1326" s="3"/>
      <c r="B1326" s="2" t="s">
        <v>36</v>
      </c>
      <c r="C1326">
        <v>0.56715851759543146</v>
      </c>
      <c r="D1326">
        <v>9.32922302651945E-10</v>
      </c>
    </row>
    <row r="1327" spans="1:4" x14ac:dyDescent="0.3">
      <c r="A1327" s="3"/>
      <c r="B1327" s="2" t="s">
        <v>37</v>
      </c>
      <c r="C1327">
        <v>0.44129213421772839</v>
      </c>
      <c r="D1327">
        <v>4.8313080071054858E-6</v>
      </c>
    </row>
    <row r="1328" spans="1:4" x14ac:dyDescent="0.3">
      <c r="A1328" s="3"/>
      <c r="B1328" s="2" t="s">
        <v>39</v>
      </c>
      <c r="C1328">
        <v>0.6273865963338503</v>
      </c>
      <c r="D1328">
        <v>3.6873779253149264E-12</v>
      </c>
    </row>
    <row r="1329" spans="1:4" x14ac:dyDescent="0.3">
      <c r="A1329" s="3"/>
      <c r="B1329" s="2" t="s">
        <v>40</v>
      </c>
      <c r="C1329">
        <v>0.86264082000430853</v>
      </c>
      <c r="D1329">
        <v>1.8091280097377742E-30</v>
      </c>
    </row>
    <row r="1330" spans="1:4" x14ac:dyDescent="0.3">
      <c r="A1330" s="3"/>
      <c r="B1330" s="2" t="s">
        <v>41</v>
      </c>
      <c r="C1330">
        <v>0.64221376447301448</v>
      </c>
      <c r="D1330">
        <v>7.8126349294109919E-13</v>
      </c>
    </row>
    <row r="1331" spans="1:4" x14ac:dyDescent="0.3">
      <c r="A1331" s="3"/>
      <c r="B1331" s="2" t="s">
        <v>42</v>
      </c>
      <c r="C1331">
        <v>-0.5142993212822583</v>
      </c>
      <c r="D1331">
        <v>5.1750463402559299E-8</v>
      </c>
    </row>
    <row r="1332" spans="1:4" x14ac:dyDescent="0.3">
      <c r="A1332" s="3" t="s">
        <v>39</v>
      </c>
      <c r="B1332" s="2" t="s">
        <v>4</v>
      </c>
      <c r="C1332">
        <v>5.9253140319809272E-2</v>
      </c>
      <c r="D1332">
        <v>0.56017204763644368</v>
      </c>
    </row>
    <row r="1333" spans="1:4" x14ac:dyDescent="0.3">
      <c r="A1333" s="3"/>
      <c r="B1333" s="2" t="s">
        <v>5</v>
      </c>
      <c r="C1333">
        <v>-2.054405521983883E-2</v>
      </c>
      <c r="D1333">
        <v>0.84004494173009658</v>
      </c>
    </row>
    <row r="1334" spans="1:4" x14ac:dyDescent="0.3">
      <c r="A1334" s="3"/>
      <c r="B1334" s="2" t="s">
        <v>6</v>
      </c>
      <c r="C1334">
        <v>-0.25841116653473101</v>
      </c>
      <c r="D1334">
        <v>9.8080013893719967E-3</v>
      </c>
    </row>
    <row r="1335" spans="1:4" x14ac:dyDescent="0.3">
      <c r="A1335" s="3"/>
      <c r="B1335" s="2" t="s">
        <v>7</v>
      </c>
      <c r="C1335">
        <v>-2.3634108771735111E-2</v>
      </c>
      <c r="D1335">
        <v>0.81638089282370285</v>
      </c>
    </row>
    <row r="1336" spans="1:4" x14ac:dyDescent="0.3">
      <c r="A1336" s="3"/>
      <c r="B1336" s="2" t="s">
        <v>8</v>
      </c>
      <c r="C1336">
        <v>-0.19971358276040399</v>
      </c>
      <c r="D1336">
        <v>4.7490174749807157E-2</v>
      </c>
    </row>
    <row r="1337" spans="1:4" x14ac:dyDescent="0.3">
      <c r="A1337" s="3"/>
      <c r="B1337" s="2" t="s">
        <v>9</v>
      </c>
      <c r="C1337">
        <v>0.12384398075769359</v>
      </c>
      <c r="D1337">
        <v>0.22197613948217909</v>
      </c>
    </row>
    <row r="1338" spans="1:4" x14ac:dyDescent="0.3">
      <c r="A1338" s="3"/>
      <c r="B1338" s="2" t="s">
        <v>10</v>
      </c>
      <c r="C1338">
        <v>-0.25392853130684823</v>
      </c>
      <c r="D1338">
        <v>1.120677137637865E-2</v>
      </c>
    </row>
    <row r="1339" spans="1:4" x14ac:dyDescent="0.3">
      <c r="A1339" s="3"/>
      <c r="B1339" s="2" t="s">
        <v>11</v>
      </c>
      <c r="C1339">
        <v>-0.20288207265620789</v>
      </c>
      <c r="D1339">
        <v>4.4008400661111273E-2</v>
      </c>
    </row>
    <row r="1340" spans="1:4" x14ac:dyDescent="0.3">
      <c r="A1340" s="3"/>
      <c r="B1340" s="2" t="s">
        <v>12</v>
      </c>
      <c r="C1340">
        <v>0.33735862115467641</v>
      </c>
      <c r="D1340">
        <v>6.384588879333274E-4</v>
      </c>
    </row>
    <row r="1341" spans="1:4" x14ac:dyDescent="0.3">
      <c r="A1341" s="3"/>
      <c r="B1341" s="2" t="s">
        <v>13</v>
      </c>
      <c r="C1341">
        <v>9.8927917424810885E-2</v>
      </c>
      <c r="D1341">
        <v>0.32995148264642332</v>
      </c>
    </row>
    <row r="1342" spans="1:4" x14ac:dyDescent="0.3">
      <c r="A1342" s="3"/>
      <c r="B1342" s="2" t="s">
        <v>14</v>
      </c>
      <c r="C1342">
        <v>0.18929494445333739</v>
      </c>
      <c r="D1342">
        <v>6.0580562623992203E-2</v>
      </c>
    </row>
    <row r="1343" spans="1:4" x14ac:dyDescent="0.3">
      <c r="A1343" s="3"/>
      <c r="B1343" s="2" t="s">
        <v>15</v>
      </c>
      <c r="C1343">
        <v>2.4299982202235912E-3</v>
      </c>
      <c r="D1343">
        <v>0.98095539428668432</v>
      </c>
    </row>
    <row r="1344" spans="1:4" x14ac:dyDescent="0.3">
      <c r="A1344" s="3"/>
      <c r="B1344" s="2" t="s">
        <v>16</v>
      </c>
      <c r="C1344">
        <v>-0.13217258772057799</v>
      </c>
      <c r="D1344">
        <v>0.19218985470080799</v>
      </c>
    </row>
    <row r="1345" spans="1:4" x14ac:dyDescent="0.3">
      <c r="A1345" s="3"/>
      <c r="B1345" s="2" t="s">
        <v>17</v>
      </c>
      <c r="C1345">
        <v>0.1127540741843997</v>
      </c>
      <c r="D1345">
        <v>0.26648722776886358</v>
      </c>
    </row>
    <row r="1346" spans="1:4" x14ac:dyDescent="0.3">
      <c r="A1346" s="3"/>
      <c r="B1346" s="2" t="s">
        <v>18</v>
      </c>
      <c r="C1346">
        <v>-0.1869296742947873</v>
      </c>
      <c r="D1346">
        <v>6.3929449011455142E-2</v>
      </c>
    </row>
    <row r="1347" spans="1:4" x14ac:dyDescent="0.3">
      <c r="A1347" s="3"/>
      <c r="B1347" s="2" t="s">
        <v>19</v>
      </c>
      <c r="C1347">
        <v>6.243770103924357E-3</v>
      </c>
      <c r="D1347">
        <v>0.95109136655829896</v>
      </c>
    </row>
    <row r="1348" spans="1:4" x14ac:dyDescent="0.3">
      <c r="A1348" s="3"/>
      <c r="B1348" s="2" t="s">
        <v>20</v>
      </c>
      <c r="C1348">
        <v>-1.4641538611364949E-3</v>
      </c>
      <c r="D1348">
        <v>0.98852431525567697</v>
      </c>
    </row>
    <row r="1349" spans="1:4" x14ac:dyDescent="0.3">
      <c r="A1349" s="3"/>
      <c r="B1349" s="2" t="s">
        <v>21</v>
      </c>
      <c r="C1349">
        <v>6.9014674923732214E-2</v>
      </c>
      <c r="D1349">
        <v>0.49727964874286462</v>
      </c>
    </row>
    <row r="1350" spans="1:4" x14ac:dyDescent="0.3">
      <c r="A1350" s="3"/>
      <c r="B1350" s="2" t="s">
        <v>22</v>
      </c>
      <c r="C1350">
        <v>0.27910282304386058</v>
      </c>
      <c r="D1350">
        <v>5.1485282804267308E-3</v>
      </c>
    </row>
    <row r="1351" spans="1:4" x14ac:dyDescent="0.3">
      <c r="A1351" s="3"/>
      <c r="B1351" s="2" t="s">
        <v>23</v>
      </c>
      <c r="C1351">
        <v>0.3943953109160987</v>
      </c>
      <c r="D1351">
        <v>5.3598831158090437E-5</v>
      </c>
    </row>
    <row r="1352" spans="1:4" x14ac:dyDescent="0.3">
      <c r="A1352" s="3"/>
      <c r="B1352" s="2" t="s">
        <v>24</v>
      </c>
      <c r="C1352">
        <v>-0.2014458293374248</v>
      </c>
      <c r="D1352">
        <v>4.5559430035729362E-2</v>
      </c>
    </row>
    <row r="1353" spans="1:4" x14ac:dyDescent="0.3">
      <c r="A1353" s="3"/>
      <c r="B1353" s="2" t="s">
        <v>25</v>
      </c>
      <c r="C1353">
        <v>-0.28673807378070892</v>
      </c>
      <c r="D1353">
        <v>4.0089673230513673E-3</v>
      </c>
    </row>
    <row r="1354" spans="1:4" x14ac:dyDescent="0.3">
      <c r="A1354" s="3"/>
      <c r="B1354" s="2" t="s">
        <v>26</v>
      </c>
      <c r="C1354">
        <v>0.1928326252498101</v>
      </c>
      <c r="D1354">
        <v>5.5840071874668218E-2</v>
      </c>
    </row>
    <row r="1355" spans="1:4" x14ac:dyDescent="0.3">
      <c r="A1355" s="3"/>
      <c r="B1355" s="2" t="s">
        <v>27</v>
      </c>
      <c r="C1355">
        <v>0.2434589784241859</v>
      </c>
      <c r="D1355">
        <v>1.5170727074473631E-2</v>
      </c>
    </row>
    <row r="1356" spans="1:4" x14ac:dyDescent="0.3">
      <c r="A1356" s="3"/>
      <c r="B1356" s="2" t="s">
        <v>28</v>
      </c>
      <c r="C1356">
        <v>0.1087395304638514</v>
      </c>
      <c r="D1356">
        <v>0.28399662747180587</v>
      </c>
    </row>
    <row r="1357" spans="1:4" x14ac:dyDescent="0.3">
      <c r="A1357" s="3"/>
      <c r="B1357" s="2" t="s">
        <v>29</v>
      </c>
      <c r="C1357">
        <v>0.1253281256263033</v>
      </c>
      <c r="D1357">
        <v>0.21644293062647341</v>
      </c>
    </row>
    <row r="1358" spans="1:4" x14ac:dyDescent="0.3">
      <c r="A1358" s="3"/>
      <c r="B1358" s="2" t="s">
        <v>30</v>
      </c>
      <c r="C1358">
        <v>0.1219491919684869</v>
      </c>
      <c r="D1358">
        <v>0.22918425676185211</v>
      </c>
    </row>
    <row r="1359" spans="1:4" x14ac:dyDescent="0.3">
      <c r="A1359" s="3"/>
      <c r="B1359" s="2" t="s">
        <v>31</v>
      </c>
      <c r="C1359">
        <v>8.8527904681565739E-2</v>
      </c>
      <c r="D1359">
        <v>0.38355370013885082</v>
      </c>
    </row>
    <row r="1360" spans="1:4" x14ac:dyDescent="0.3">
      <c r="A1360" s="3"/>
      <c r="B1360" s="2" t="s">
        <v>32</v>
      </c>
      <c r="C1360">
        <v>0.19480138706170219</v>
      </c>
      <c r="D1360">
        <v>5.3336504846003753E-2</v>
      </c>
    </row>
    <row r="1361" spans="1:4" x14ac:dyDescent="0.3">
      <c r="A1361" s="3"/>
      <c r="B1361" s="2" t="s">
        <v>33</v>
      </c>
      <c r="C1361">
        <v>0.14358898849003271</v>
      </c>
      <c r="D1361">
        <v>0.15621798027431799</v>
      </c>
    </row>
    <row r="1362" spans="1:4" x14ac:dyDescent="0.3">
      <c r="A1362" s="3"/>
      <c r="B1362" s="2" t="s">
        <v>34</v>
      </c>
      <c r="C1362">
        <v>-3.5267280792929921E-2</v>
      </c>
      <c r="D1362">
        <v>0.7289246946935054</v>
      </c>
    </row>
    <row r="1363" spans="1:4" x14ac:dyDescent="0.3">
      <c r="A1363" s="3"/>
      <c r="B1363" s="2" t="s">
        <v>35</v>
      </c>
      <c r="C1363">
        <v>0.48382978075663308</v>
      </c>
      <c r="D1363">
        <v>3.9082632409709451E-7</v>
      </c>
    </row>
    <row r="1364" spans="1:4" x14ac:dyDescent="0.3">
      <c r="A1364" s="3"/>
      <c r="B1364" s="2" t="s">
        <v>36</v>
      </c>
      <c r="C1364">
        <v>0.24301220977098731</v>
      </c>
      <c r="D1364">
        <v>1.536401841277623E-2</v>
      </c>
    </row>
    <row r="1365" spans="1:4" x14ac:dyDescent="0.3">
      <c r="A1365" s="3"/>
      <c r="B1365" s="2" t="s">
        <v>37</v>
      </c>
      <c r="C1365">
        <v>0.29920847693353048</v>
      </c>
      <c r="D1365">
        <v>2.6252442476338831E-3</v>
      </c>
    </row>
    <row r="1366" spans="1:4" x14ac:dyDescent="0.3">
      <c r="A1366" s="3"/>
      <c r="B1366" s="2" t="s">
        <v>38</v>
      </c>
      <c r="C1366">
        <v>0.6273865963338503</v>
      </c>
      <c r="D1366">
        <v>3.6873779253149264E-12</v>
      </c>
    </row>
    <row r="1367" spans="1:4" x14ac:dyDescent="0.3">
      <c r="A1367" s="3"/>
      <c r="B1367" s="2" t="s">
        <v>40</v>
      </c>
      <c r="C1367">
        <v>0.49885652800396058</v>
      </c>
      <c r="D1367">
        <v>1.4777766222740601E-7</v>
      </c>
    </row>
    <row r="1368" spans="1:4" x14ac:dyDescent="0.3">
      <c r="A1368" s="3"/>
      <c r="B1368" s="2" t="s">
        <v>41</v>
      </c>
      <c r="C1368">
        <v>0.32727714495609128</v>
      </c>
      <c r="D1368">
        <v>9.44468263353692E-4</v>
      </c>
    </row>
    <row r="1369" spans="1:4" x14ac:dyDescent="0.3">
      <c r="A1369" s="3"/>
      <c r="B1369" s="2" t="s">
        <v>42</v>
      </c>
      <c r="C1369">
        <v>-0.33136527507281438</v>
      </c>
      <c r="D1369">
        <v>8.0708695471313216E-4</v>
      </c>
    </row>
    <row r="1370" spans="1:4" x14ac:dyDescent="0.3">
      <c r="A1370" s="3" t="s">
        <v>40</v>
      </c>
      <c r="B1370" s="2" t="s">
        <v>4</v>
      </c>
      <c r="C1370">
        <v>7.6261611823872796E-2</v>
      </c>
      <c r="D1370">
        <v>0.45310407141562292</v>
      </c>
    </row>
    <row r="1371" spans="1:4" x14ac:dyDescent="0.3">
      <c r="A1371" s="3"/>
      <c r="B1371" s="2" t="s">
        <v>5</v>
      </c>
      <c r="C1371">
        <v>-1.9403354601111799E-3</v>
      </c>
      <c r="D1371">
        <v>0.98479250910055405</v>
      </c>
    </row>
    <row r="1372" spans="1:4" x14ac:dyDescent="0.3">
      <c r="A1372" s="3"/>
      <c r="B1372" s="2" t="s">
        <v>6</v>
      </c>
      <c r="C1372">
        <v>-0.33674539836638118</v>
      </c>
      <c r="D1372">
        <v>6.540958167063107E-4</v>
      </c>
    </row>
    <row r="1373" spans="1:4" x14ac:dyDescent="0.3">
      <c r="A1373" s="3"/>
      <c r="B1373" s="2" t="s">
        <v>7</v>
      </c>
      <c r="C1373">
        <v>-5.5803381579572894E-3</v>
      </c>
      <c r="D1373">
        <v>0.95628272736205455</v>
      </c>
    </row>
    <row r="1374" spans="1:4" x14ac:dyDescent="0.3">
      <c r="A1374" s="3"/>
      <c r="B1374" s="2" t="s">
        <v>8</v>
      </c>
      <c r="C1374">
        <v>-0.2811870525479222</v>
      </c>
      <c r="D1374">
        <v>4.811894226985477E-3</v>
      </c>
    </row>
    <row r="1375" spans="1:4" x14ac:dyDescent="0.3">
      <c r="A1375" s="3"/>
      <c r="B1375" s="2" t="s">
        <v>9</v>
      </c>
      <c r="C1375">
        <v>0.1362288448825596</v>
      </c>
      <c r="D1375">
        <v>0.1787794601102933</v>
      </c>
    </row>
    <row r="1376" spans="1:4" x14ac:dyDescent="0.3">
      <c r="A1376" s="3"/>
      <c r="B1376" s="2" t="s">
        <v>10</v>
      </c>
      <c r="C1376">
        <v>-0.41206579275606942</v>
      </c>
      <c r="D1376">
        <v>2.2571106268889709E-5</v>
      </c>
    </row>
    <row r="1377" spans="1:4" x14ac:dyDescent="0.3">
      <c r="A1377" s="3"/>
      <c r="B1377" s="2" t="s">
        <v>11</v>
      </c>
      <c r="C1377">
        <v>-0.23792954476494571</v>
      </c>
      <c r="D1377">
        <v>1.771767250713142E-2</v>
      </c>
    </row>
    <row r="1378" spans="1:4" x14ac:dyDescent="0.3">
      <c r="A1378" s="3"/>
      <c r="B1378" s="2" t="s">
        <v>12</v>
      </c>
      <c r="C1378">
        <v>0.30471083671145738</v>
      </c>
      <c r="D1378">
        <v>2.1650513684689549E-3</v>
      </c>
    </row>
    <row r="1379" spans="1:4" x14ac:dyDescent="0.3">
      <c r="A1379" s="3"/>
      <c r="B1379" s="2" t="s">
        <v>13</v>
      </c>
      <c r="C1379">
        <v>9.5780314213451651E-2</v>
      </c>
      <c r="D1379">
        <v>0.34564550859338428</v>
      </c>
    </row>
    <row r="1380" spans="1:4" x14ac:dyDescent="0.3">
      <c r="A1380" s="3"/>
      <c r="B1380" s="2" t="s">
        <v>14</v>
      </c>
      <c r="C1380">
        <v>6.3679769680636988E-2</v>
      </c>
      <c r="D1380">
        <v>0.53118717436764651</v>
      </c>
    </row>
    <row r="1381" spans="1:4" x14ac:dyDescent="0.3">
      <c r="A1381" s="3"/>
      <c r="B1381" s="2" t="s">
        <v>15</v>
      </c>
      <c r="C1381">
        <v>4.505214419894045E-2</v>
      </c>
      <c r="D1381">
        <v>0.65791396338869423</v>
      </c>
    </row>
    <row r="1382" spans="1:4" x14ac:dyDescent="0.3">
      <c r="A1382" s="3"/>
      <c r="B1382" s="2" t="s">
        <v>16</v>
      </c>
      <c r="C1382">
        <v>-0.10585286098759621</v>
      </c>
      <c r="D1382">
        <v>0.29705041628052359</v>
      </c>
    </row>
    <row r="1383" spans="1:4" x14ac:dyDescent="0.3">
      <c r="A1383" s="3"/>
      <c r="B1383" s="2" t="s">
        <v>17</v>
      </c>
      <c r="C1383">
        <v>0.124042499610008</v>
      </c>
      <c r="D1383">
        <v>0.22123029532178601</v>
      </c>
    </row>
    <row r="1384" spans="1:4" x14ac:dyDescent="0.3">
      <c r="A1384" s="3"/>
      <c r="B1384" s="2" t="s">
        <v>18</v>
      </c>
      <c r="C1384">
        <v>-0.2491684465385916</v>
      </c>
      <c r="D1384">
        <v>1.288009534304751E-2</v>
      </c>
    </row>
    <row r="1385" spans="1:4" x14ac:dyDescent="0.3">
      <c r="A1385" s="3"/>
      <c r="B1385" s="2" t="s">
        <v>19</v>
      </c>
      <c r="C1385">
        <v>-6.0272783414248791E-2</v>
      </c>
      <c r="D1385">
        <v>0.55342920542988105</v>
      </c>
    </row>
    <row r="1386" spans="1:4" x14ac:dyDescent="0.3">
      <c r="A1386" s="3"/>
      <c r="B1386" s="2" t="s">
        <v>20</v>
      </c>
      <c r="C1386">
        <v>2.934972060641208E-2</v>
      </c>
      <c r="D1386">
        <v>0.77305636054380422</v>
      </c>
    </row>
    <row r="1387" spans="1:4" x14ac:dyDescent="0.3">
      <c r="A1387" s="3"/>
      <c r="B1387" s="2" t="s">
        <v>21</v>
      </c>
      <c r="C1387">
        <v>4.3480746691478132E-2</v>
      </c>
      <c r="D1387">
        <v>0.66913483730732159</v>
      </c>
    </row>
    <row r="1388" spans="1:4" x14ac:dyDescent="0.3">
      <c r="A1388" s="3"/>
      <c r="B1388" s="2" t="s">
        <v>22</v>
      </c>
      <c r="C1388">
        <v>0.41656105901749368</v>
      </c>
      <c r="D1388">
        <v>1.7971218410720571E-5</v>
      </c>
    </row>
    <row r="1389" spans="1:4" x14ac:dyDescent="0.3">
      <c r="A1389" s="3"/>
      <c r="B1389" s="2" t="s">
        <v>23</v>
      </c>
      <c r="C1389">
        <v>0.43387776762957031</v>
      </c>
      <c r="D1389">
        <v>7.2413836715483094E-6</v>
      </c>
    </row>
    <row r="1390" spans="1:4" x14ac:dyDescent="0.3">
      <c r="A1390" s="3"/>
      <c r="B1390" s="2" t="s">
        <v>24</v>
      </c>
      <c r="C1390">
        <v>-0.1781390297377862</v>
      </c>
      <c r="D1390">
        <v>7.7716961208140645E-2</v>
      </c>
    </row>
    <row r="1391" spans="1:4" x14ac:dyDescent="0.3">
      <c r="A1391" s="3"/>
      <c r="B1391" s="2" t="s">
        <v>25</v>
      </c>
      <c r="C1391">
        <v>-0.37468253382400368</v>
      </c>
      <c r="D1391">
        <v>1.3298559784491801E-4</v>
      </c>
    </row>
    <row r="1392" spans="1:4" x14ac:dyDescent="0.3">
      <c r="A1392" s="3"/>
      <c r="B1392" s="2" t="s">
        <v>26</v>
      </c>
      <c r="C1392">
        <v>0.20021919528050669</v>
      </c>
      <c r="D1392">
        <v>4.6919750196401912E-2</v>
      </c>
    </row>
    <row r="1393" spans="1:4" x14ac:dyDescent="0.3">
      <c r="A1393" s="3"/>
      <c r="B1393" s="2" t="s">
        <v>27</v>
      </c>
      <c r="C1393">
        <v>0.39306008580736868</v>
      </c>
      <c r="D1393">
        <v>5.7106254251851938E-5</v>
      </c>
    </row>
    <row r="1394" spans="1:4" x14ac:dyDescent="0.3">
      <c r="A1394" s="3"/>
      <c r="B1394" s="2" t="s">
        <v>28</v>
      </c>
      <c r="C1394">
        <v>0.12352757296242591</v>
      </c>
      <c r="D1394">
        <v>0.22316855946265321</v>
      </c>
    </row>
    <row r="1395" spans="1:4" x14ac:dyDescent="0.3">
      <c r="A1395" s="3"/>
      <c r="B1395" s="2" t="s">
        <v>29</v>
      </c>
      <c r="C1395">
        <v>0.1717013679205818</v>
      </c>
      <c r="D1395">
        <v>8.9252355276480774E-2</v>
      </c>
    </row>
    <row r="1396" spans="1:4" x14ac:dyDescent="0.3">
      <c r="A1396" s="3"/>
      <c r="B1396" s="2" t="s">
        <v>30</v>
      </c>
      <c r="C1396">
        <v>0.19275268287224259</v>
      </c>
      <c r="D1396">
        <v>5.5943731977552258E-2</v>
      </c>
    </row>
    <row r="1397" spans="1:4" x14ac:dyDescent="0.3">
      <c r="A1397" s="3"/>
      <c r="B1397" s="2" t="s">
        <v>31</v>
      </c>
      <c r="C1397">
        <v>-9.307200287989573E-3</v>
      </c>
      <c r="D1397">
        <v>0.92714986701163082</v>
      </c>
    </row>
    <row r="1398" spans="1:4" x14ac:dyDescent="0.3">
      <c r="A1398" s="3"/>
      <c r="B1398" s="2" t="s">
        <v>32</v>
      </c>
      <c r="C1398">
        <v>-3.3545478704167943E-2</v>
      </c>
      <c r="D1398">
        <v>0.74168174542445797</v>
      </c>
    </row>
    <row r="1399" spans="1:4" x14ac:dyDescent="0.3">
      <c r="A1399" s="3"/>
      <c r="B1399" s="2" t="s">
        <v>33</v>
      </c>
      <c r="C1399">
        <v>0.37885930640975118</v>
      </c>
      <c r="D1399">
        <v>1.102217171652253E-4</v>
      </c>
    </row>
    <row r="1400" spans="1:4" x14ac:dyDescent="0.3">
      <c r="A1400" s="3"/>
      <c r="B1400" s="2" t="s">
        <v>34</v>
      </c>
      <c r="C1400">
        <v>-5.2543516984709368E-2</v>
      </c>
      <c r="D1400">
        <v>0.60549216701186392</v>
      </c>
    </row>
    <row r="1401" spans="1:4" x14ac:dyDescent="0.3">
      <c r="A1401" s="3"/>
      <c r="B1401" s="2" t="s">
        <v>35</v>
      </c>
      <c r="C1401">
        <v>0.31863282085321282</v>
      </c>
      <c r="D1401">
        <v>1.307604724744731E-3</v>
      </c>
    </row>
    <row r="1402" spans="1:4" x14ac:dyDescent="0.3">
      <c r="A1402" s="3"/>
      <c r="B1402" s="2" t="s">
        <v>36</v>
      </c>
      <c r="C1402">
        <v>0.36998206181792492</v>
      </c>
      <c r="D1402">
        <v>1.6377805820462821E-4</v>
      </c>
    </row>
    <row r="1403" spans="1:4" x14ac:dyDescent="0.3">
      <c r="A1403" s="3"/>
      <c r="B1403" s="2" t="s">
        <v>37</v>
      </c>
      <c r="C1403">
        <v>0.36309257896813718</v>
      </c>
      <c r="D1403">
        <v>2.2098234101191279E-4</v>
      </c>
    </row>
    <row r="1404" spans="1:4" x14ac:dyDescent="0.3">
      <c r="A1404" s="3"/>
      <c r="B1404" s="2" t="s">
        <v>38</v>
      </c>
      <c r="C1404">
        <v>0.86264082000430853</v>
      </c>
      <c r="D1404">
        <v>1.8091280097377742E-30</v>
      </c>
    </row>
    <row r="1405" spans="1:4" x14ac:dyDescent="0.3">
      <c r="A1405" s="3"/>
      <c r="B1405" s="2" t="s">
        <v>39</v>
      </c>
      <c r="C1405">
        <v>0.49885652800396058</v>
      </c>
      <c r="D1405">
        <v>1.4777766222740601E-7</v>
      </c>
    </row>
    <row r="1406" spans="1:4" x14ac:dyDescent="0.3">
      <c r="A1406" s="3"/>
      <c r="B1406" s="2" t="s">
        <v>41</v>
      </c>
      <c r="C1406">
        <v>0.44746860111979192</v>
      </c>
      <c r="D1406">
        <v>3.4235010881838291E-6</v>
      </c>
    </row>
    <row r="1407" spans="1:4" x14ac:dyDescent="0.3">
      <c r="A1407" s="3"/>
      <c r="B1407" s="2" t="s">
        <v>42</v>
      </c>
      <c r="C1407">
        <v>-0.44068936418354282</v>
      </c>
      <c r="D1407">
        <v>4.9946823425662308E-6</v>
      </c>
    </row>
    <row r="1408" spans="1:4" x14ac:dyDescent="0.3">
      <c r="A1408" s="3" t="s">
        <v>41</v>
      </c>
      <c r="B1408" s="2" t="s">
        <v>4</v>
      </c>
      <c r="C1408">
        <v>0.67537483986351787</v>
      </c>
      <c r="D1408">
        <v>1.754979694268522E-14</v>
      </c>
    </row>
    <row r="1409" spans="1:4" x14ac:dyDescent="0.3">
      <c r="A1409" s="3"/>
      <c r="B1409" s="2" t="s">
        <v>5</v>
      </c>
      <c r="C1409">
        <v>0.58623351710809668</v>
      </c>
      <c r="D1409">
        <v>1.827203108519227E-10</v>
      </c>
    </row>
    <row r="1410" spans="1:4" x14ac:dyDescent="0.3">
      <c r="A1410" s="3"/>
      <c r="B1410" s="2" t="s">
        <v>6</v>
      </c>
      <c r="C1410">
        <v>-0.26510898647036168</v>
      </c>
      <c r="D1410">
        <v>8.003309152380067E-3</v>
      </c>
    </row>
    <row r="1411" spans="1:4" x14ac:dyDescent="0.3">
      <c r="A1411" s="3"/>
      <c r="B1411" s="2" t="s">
        <v>7</v>
      </c>
      <c r="C1411">
        <v>0.57704840959708015</v>
      </c>
      <c r="D1411">
        <v>4.0589470822887879E-10</v>
      </c>
    </row>
    <row r="1412" spans="1:4" x14ac:dyDescent="0.3">
      <c r="A1412" s="3"/>
      <c r="B1412" s="2" t="s">
        <v>8</v>
      </c>
      <c r="C1412">
        <v>-0.1122471694454633</v>
      </c>
      <c r="D1412">
        <v>0.26865682072636271</v>
      </c>
    </row>
    <row r="1413" spans="1:4" x14ac:dyDescent="0.3">
      <c r="A1413" s="3"/>
      <c r="B1413" s="2" t="s">
        <v>9</v>
      </c>
      <c r="C1413">
        <v>0.71717419524768344</v>
      </c>
      <c r="D1413">
        <v>6.8380069238197086E-17</v>
      </c>
    </row>
    <row r="1414" spans="1:4" x14ac:dyDescent="0.3">
      <c r="A1414" s="3"/>
      <c r="B1414" s="2" t="s">
        <v>10</v>
      </c>
      <c r="C1414">
        <v>-0.35950610654400572</v>
      </c>
      <c r="D1414">
        <v>2.575945652924315E-4</v>
      </c>
    </row>
    <row r="1415" spans="1:4" x14ac:dyDescent="0.3">
      <c r="A1415" s="3"/>
      <c r="B1415" s="2" t="s">
        <v>11</v>
      </c>
      <c r="C1415">
        <v>3.3506293400810787E-2</v>
      </c>
      <c r="D1415">
        <v>0.74197290436435637</v>
      </c>
    </row>
    <row r="1416" spans="1:4" x14ac:dyDescent="0.3">
      <c r="A1416" s="3"/>
      <c r="B1416" s="2" t="s">
        <v>12</v>
      </c>
      <c r="C1416">
        <v>0.45995386983662279</v>
      </c>
      <c r="D1416">
        <v>1.6711023370824299E-6</v>
      </c>
    </row>
    <row r="1417" spans="1:4" x14ac:dyDescent="0.3">
      <c r="A1417" s="3"/>
      <c r="B1417" s="2" t="s">
        <v>13</v>
      </c>
      <c r="C1417">
        <v>0.6639357892845873</v>
      </c>
      <c r="D1417">
        <v>6.8629588589291344E-14</v>
      </c>
    </row>
    <row r="1418" spans="1:4" x14ac:dyDescent="0.3">
      <c r="A1418" s="3"/>
      <c r="B1418" s="2" t="s">
        <v>14</v>
      </c>
      <c r="C1418">
        <v>0.1513270680421612</v>
      </c>
      <c r="D1418">
        <v>0.13486544203641471</v>
      </c>
    </row>
    <row r="1419" spans="1:4" x14ac:dyDescent="0.3">
      <c r="A1419" s="3"/>
      <c r="B1419" s="2" t="s">
        <v>15</v>
      </c>
      <c r="C1419">
        <v>0.50015455698227218</v>
      </c>
      <c r="D1419">
        <v>1.355707590636168E-7</v>
      </c>
    </row>
    <row r="1420" spans="1:4" x14ac:dyDescent="0.3">
      <c r="A1420" s="3"/>
      <c r="B1420" s="2" t="s">
        <v>16</v>
      </c>
      <c r="C1420">
        <v>0.41374074720837611</v>
      </c>
      <c r="D1420">
        <v>2.0741471935332061E-5</v>
      </c>
    </row>
    <row r="1421" spans="1:4" x14ac:dyDescent="0.3">
      <c r="A1421" s="3"/>
      <c r="B1421" s="2" t="s">
        <v>17</v>
      </c>
      <c r="C1421">
        <v>0.71445362435900028</v>
      </c>
      <c r="D1421">
        <v>1.0110319331121379E-16</v>
      </c>
    </row>
    <row r="1422" spans="1:4" x14ac:dyDescent="0.3">
      <c r="A1422" s="3"/>
      <c r="B1422" s="2" t="s">
        <v>18</v>
      </c>
      <c r="C1422">
        <v>-0.30880409605726861</v>
      </c>
      <c r="D1422">
        <v>1.8713809126199991E-3</v>
      </c>
    </row>
    <row r="1423" spans="1:4" x14ac:dyDescent="0.3">
      <c r="A1423" s="3"/>
      <c r="B1423" s="2" t="s">
        <v>19</v>
      </c>
      <c r="C1423">
        <v>-5.4802198268563328E-2</v>
      </c>
      <c r="D1423">
        <v>0.5900559134293667</v>
      </c>
    </row>
    <row r="1424" spans="1:4" x14ac:dyDescent="0.3">
      <c r="A1424" s="3"/>
      <c r="B1424" s="2" t="s">
        <v>20</v>
      </c>
      <c r="C1424">
        <v>0.39580293891015472</v>
      </c>
      <c r="D1424">
        <v>5.0119460617831081E-5</v>
      </c>
    </row>
    <row r="1425" spans="1:4" x14ac:dyDescent="0.3">
      <c r="A1425" s="3"/>
      <c r="B1425" s="2" t="s">
        <v>21</v>
      </c>
      <c r="C1425">
        <v>3.6530879546518437E-2</v>
      </c>
      <c r="D1425">
        <v>0.7196090959438769</v>
      </c>
    </row>
    <row r="1426" spans="1:4" x14ac:dyDescent="0.3">
      <c r="A1426" s="3"/>
      <c r="B1426" s="2" t="s">
        <v>22</v>
      </c>
      <c r="C1426">
        <v>0.35258155118049789</v>
      </c>
      <c r="D1426">
        <v>3.4458153965569632E-4</v>
      </c>
    </row>
    <row r="1427" spans="1:4" x14ac:dyDescent="0.3">
      <c r="A1427" s="3"/>
      <c r="B1427" s="2" t="s">
        <v>23</v>
      </c>
      <c r="C1427">
        <v>0.2656580839201792</v>
      </c>
      <c r="D1427">
        <v>7.8692507023995686E-3</v>
      </c>
    </row>
    <row r="1428" spans="1:4" x14ac:dyDescent="0.3">
      <c r="A1428" s="3"/>
      <c r="B1428" s="2" t="s">
        <v>24</v>
      </c>
      <c r="C1428">
        <v>0.2304264080043778</v>
      </c>
      <c r="D1428">
        <v>2.175800832112338E-2</v>
      </c>
    </row>
    <row r="1429" spans="1:4" x14ac:dyDescent="0.3">
      <c r="A1429" s="3"/>
      <c r="B1429" s="2" t="s">
        <v>25</v>
      </c>
      <c r="C1429">
        <v>-0.44544459217092669</v>
      </c>
      <c r="D1429">
        <v>3.8354330225719542E-6</v>
      </c>
    </row>
    <row r="1430" spans="1:4" x14ac:dyDescent="0.3">
      <c r="A1430" s="3"/>
      <c r="B1430" s="2" t="s">
        <v>26</v>
      </c>
      <c r="C1430">
        <v>0.7318045179367958</v>
      </c>
      <c r="D1430">
        <v>7.6984657096675469E-18</v>
      </c>
    </row>
    <row r="1431" spans="1:4" x14ac:dyDescent="0.3">
      <c r="A1431" s="3"/>
      <c r="B1431" s="2" t="s">
        <v>27</v>
      </c>
      <c r="C1431">
        <v>0.34834485312524027</v>
      </c>
      <c r="D1431">
        <v>4.1038767322502652E-4</v>
      </c>
    </row>
    <row r="1432" spans="1:4" x14ac:dyDescent="0.3">
      <c r="A1432" s="3"/>
      <c r="B1432" s="2" t="s">
        <v>28</v>
      </c>
      <c r="C1432">
        <v>0.70992021762050261</v>
      </c>
      <c r="D1432">
        <v>1.9205849930870801E-16</v>
      </c>
    </row>
    <row r="1433" spans="1:4" x14ac:dyDescent="0.3">
      <c r="A1433" s="3"/>
      <c r="B1433" s="2" t="s">
        <v>29</v>
      </c>
      <c r="C1433">
        <v>0.73077553549845575</v>
      </c>
      <c r="D1433">
        <v>9.0184704385558783E-18</v>
      </c>
    </row>
    <row r="1434" spans="1:4" x14ac:dyDescent="0.3">
      <c r="A1434" s="3"/>
      <c r="B1434" s="2" t="s">
        <v>30</v>
      </c>
      <c r="C1434">
        <v>0.64930373297019017</v>
      </c>
      <c r="D1434">
        <v>3.609121170520586E-13</v>
      </c>
    </row>
    <row r="1435" spans="1:4" x14ac:dyDescent="0.3">
      <c r="A1435" s="3"/>
      <c r="B1435" s="2" t="s">
        <v>31</v>
      </c>
      <c r="C1435">
        <v>3.007988495901889E-2</v>
      </c>
      <c r="D1435">
        <v>0.76756849321290133</v>
      </c>
    </row>
    <row r="1436" spans="1:4" x14ac:dyDescent="0.3">
      <c r="A1436" s="3"/>
      <c r="B1436" s="2" t="s">
        <v>32</v>
      </c>
      <c r="C1436">
        <v>2.2766659757649209E-2</v>
      </c>
      <c r="D1436">
        <v>0.82300828479678012</v>
      </c>
    </row>
    <row r="1437" spans="1:4" x14ac:dyDescent="0.3">
      <c r="A1437" s="3"/>
      <c r="B1437" s="2" t="s">
        <v>33</v>
      </c>
      <c r="C1437">
        <v>0.89794259119707875</v>
      </c>
      <c r="D1437">
        <v>2.3923664311792601E-36</v>
      </c>
    </row>
    <row r="1438" spans="1:4" x14ac:dyDescent="0.3">
      <c r="A1438" s="3"/>
      <c r="B1438" s="2" t="s">
        <v>34</v>
      </c>
      <c r="C1438">
        <v>-0.1149946953986867</v>
      </c>
      <c r="D1438">
        <v>0.25703958136219091</v>
      </c>
    </row>
    <row r="1439" spans="1:4" x14ac:dyDescent="0.3">
      <c r="A1439" s="3"/>
      <c r="B1439" s="2" t="s">
        <v>35</v>
      </c>
      <c r="C1439">
        <v>0.7436743303265364</v>
      </c>
      <c r="D1439">
        <v>1.175066592853447E-18</v>
      </c>
    </row>
    <row r="1440" spans="1:4" x14ac:dyDescent="0.3">
      <c r="A1440" s="3"/>
      <c r="B1440" s="2" t="s">
        <v>36</v>
      </c>
      <c r="C1440">
        <v>0.7901678581203665</v>
      </c>
      <c r="D1440">
        <v>2.4168749247029708E-22</v>
      </c>
    </row>
    <row r="1441" spans="1:4" x14ac:dyDescent="0.3">
      <c r="A1441" s="3"/>
      <c r="B1441" s="2" t="s">
        <v>37</v>
      </c>
      <c r="C1441">
        <v>0.69783126090138847</v>
      </c>
      <c r="D1441">
        <v>1.002684005625789E-15</v>
      </c>
    </row>
    <row r="1442" spans="1:4" x14ac:dyDescent="0.3">
      <c r="A1442" s="3"/>
      <c r="B1442" s="2" t="s">
        <v>38</v>
      </c>
      <c r="C1442">
        <v>0.64221376447301448</v>
      </c>
      <c r="D1442">
        <v>7.8126349294109919E-13</v>
      </c>
    </row>
    <row r="1443" spans="1:4" x14ac:dyDescent="0.3">
      <c r="A1443" s="3"/>
      <c r="B1443" s="2" t="s">
        <v>39</v>
      </c>
      <c r="C1443">
        <v>0.32727714495609128</v>
      </c>
      <c r="D1443">
        <v>9.44468263353692E-4</v>
      </c>
    </row>
    <row r="1444" spans="1:4" x14ac:dyDescent="0.3">
      <c r="A1444" s="3"/>
      <c r="B1444" s="2" t="s">
        <v>40</v>
      </c>
      <c r="C1444">
        <v>0.44746860111979192</v>
      </c>
      <c r="D1444">
        <v>3.4235010881838291E-6</v>
      </c>
    </row>
    <row r="1445" spans="1:4" x14ac:dyDescent="0.3">
      <c r="A1445" s="3"/>
      <c r="B1445" s="2" t="s">
        <v>42</v>
      </c>
      <c r="C1445">
        <v>-0.30142699308573051</v>
      </c>
      <c r="D1445">
        <v>2.4300408509068251E-3</v>
      </c>
    </row>
    <row r="1446" spans="1:4" x14ac:dyDescent="0.3">
      <c r="A1446" s="3" t="s">
        <v>42</v>
      </c>
      <c r="B1446" s="2" t="s">
        <v>4</v>
      </c>
      <c r="C1446">
        <v>-0.1300755769623512</v>
      </c>
      <c r="D1446">
        <v>0.19940163595050431</v>
      </c>
    </row>
    <row r="1447" spans="1:4" x14ac:dyDescent="0.3">
      <c r="A1447" s="3"/>
      <c r="B1447" s="2" t="s">
        <v>5</v>
      </c>
      <c r="C1447">
        <v>-2.188043263735465E-2</v>
      </c>
      <c r="D1447">
        <v>0.82979199917017887</v>
      </c>
    </row>
    <row r="1448" spans="1:4" x14ac:dyDescent="0.3">
      <c r="A1448" s="3"/>
      <c r="B1448" s="2" t="s">
        <v>6</v>
      </c>
      <c r="C1448">
        <v>0.50009618641690723</v>
      </c>
      <c r="D1448">
        <v>1.3609842817123289E-7</v>
      </c>
    </row>
    <row r="1449" spans="1:4" x14ac:dyDescent="0.3">
      <c r="A1449" s="3"/>
      <c r="B1449" s="2" t="s">
        <v>7</v>
      </c>
      <c r="C1449">
        <v>2.091354788395677E-2</v>
      </c>
      <c r="D1449">
        <v>0.83720737297753633</v>
      </c>
    </row>
    <row r="1450" spans="1:4" x14ac:dyDescent="0.3">
      <c r="A1450" s="3"/>
      <c r="B1450" s="2" t="s">
        <v>8</v>
      </c>
      <c r="C1450">
        <v>0.56233962474264165</v>
      </c>
      <c r="D1450">
        <v>1.3857196771472721E-9</v>
      </c>
    </row>
    <row r="1451" spans="1:4" x14ac:dyDescent="0.3">
      <c r="A1451" s="3"/>
      <c r="B1451" s="2" t="s">
        <v>9</v>
      </c>
      <c r="C1451">
        <v>-0.21283718458008261</v>
      </c>
      <c r="D1451">
        <v>3.4420883589831822E-2</v>
      </c>
    </row>
    <row r="1452" spans="1:4" x14ac:dyDescent="0.3">
      <c r="A1452" s="3"/>
      <c r="B1452" s="2" t="s">
        <v>10</v>
      </c>
      <c r="C1452">
        <v>0.70267241906659572</v>
      </c>
      <c r="D1452">
        <v>5.2246603361928438E-16</v>
      </c>
    </row>
    <row r="1453" spans="1:4" x14ac:dyDescent="0.3">
      <c r="A1453" s="3"/>
      <c r="B1453" s="2" t="s">
        <v>11</v>
      </c>
      <c r="C1453">
        <v>0.36868554641808798</v>
      </c>
      <c r="D1453">
        <v>1.733654846514307E-4</v>
      </c>
    </row>
    <row r="1454" spans="1:4" x14ac:dyDescent="0.3">
      <c r="A1454" s="3"/>
      <c r="B1454" s="2" t="s">
        <v>12</v>
      </c>
      <c r="C1454">
        <v>-0.51301518198652718</v>
      </c>
      <c r="D1454">
        <v>5.6581249568879628E-8</v>
      </c>
    </row>
    <row r="1455" spans="1:4" x14ac:dyDescent="0.3">
      <c r="A1455" s="3"/>
      <c r="B1455" s="2" t="s">
        <v>13</v>
      </c>
      <c r="C1455">
        <v>-0.18281439616730241</v>
      </c>
      <c r="D1455">
        <v>7.0113796583719912E-2</v>
      </c>
    </row>
    <row r="1456" spans="1:4" x14ac:dyDescent="0.3">
      <c r="A1456" s="3"/>
      <c r="B1456" s="2" t="s">
        <v>14</v>
      </c>
      <c r="C1456">
        <v>-0.18032536149545539</v>
      </c>
      <c r="D1456">
        <v>7.4083058272591304E-2</v>
      </c>
    </row>
    <row r="1457" spans="1:4" x14ac:dyDescent="0.3">
      <c r="A1457" s="3"/>
      <c r="B1457" s="2" t="s">
        <v>15</v>
      </c>
      <c r="C1457">
        <v>-0.18487400017147651</v>
      </c>
      <c r="D1457">
        <v>6.6960829573282477E-2</v>
      </c>
    </row>
    <row r="1458" spans="1:4" x14ac:dyDescent="0.3">
      <c r="A1458" s="3"/>
      <c r="B1458" s="2" t="s">
        <v>16</v>
      </c>
      <c r="C1458">
        <v>0.22047228390121121</v>
      </c>
      <c r="D1458">
        <v>2.8316738637177419E-2</v>
      </c>
    </row>
    <row r="1459" spans="1:4" x14ac:dyDescent="0.3">
      <c r="A1459" s="3"/>
      <c r="B1459" s="2" t="s">
        <v>17</v>
      </c>
      <c r="C1459">
        <v>-0.1981995402442078</v>
      </c>
      <c r="D1459">
        <v>4.9232717114466563E-2</v>
      </c>
    </row>
    <row r="1460" spans="1:4" x14ac:dyDescent="0.3">
      <c r="A1460" s="3"/>
      <c r="B1460" s="2" t="s">
        <v>18</v>
      </c>
      <c r="C1460">
        <v>0.63694921071462129</v>
      </c>
      <c r="D1460">
        <v>1.3685068468884321E-12</v>
      </c>
    </row>
    <row r="1461" spans="1:4" x14ac:dyDescent="0.3">
      <c r="A1461" s="3"/>
      <c r="B1461" s="2" t="s">
        <v>19</v>
      </c>
      <c r="C1461">
        <v>0.35706843015888939</v>
      </c>
      <c r="D1461">
        <v>2.85591793720164E-4</v>
      </c>
    </row>
    <row r="1462" spans="1:4" x14ac:dyDescent="0.3">
      <c r="A1462" s="3"/>
      <c r="B1462" s="2" t="s">
        <v>20</v>
      </c>
      <c r="C1462">
        <v>-0.12593413062978309</v>
      </c>
      <c r="D1462">
        <v>0.21421195240661201</v>
      </c>
    </row>
    <row r="1463" spans="1:4" x14ac:dyDescent="0.3">
      <c r="A1463" s="3"/>
      <c r="B1463" s="2" t="s">
        <v>21</v>
      </c>
      <c r="C1463">
        <v>-0.13220383386460899</v>
      </c>
      <c r="D1463">
        <v>0.1920838436026982</v>
      </c>
    </row>
    <row r="1464" spans="1:4" x14ac:dyDescent="0.3">
      <c r="A1464" s="3"/>
      <c r="B1464" s="2" t="s">
        <v>22</v>
      </c>
      <c r="C1464">
        <v>-0.4524418567023345</v>
      </c>
      <c r="D1464">
        <v>2.5815209314754392E-6</v>
      </c>
    </row>
    <row r="1465" spans="1:4" x14ac:dyDescent="0.3">
      <c r="A1465" s="3"/>
      <c r="B1465" s="2" t="s">
        <v>23</v>
      </c>
      <c r="C1465">
        <v>-0.44628162743625938</v>
      </c>
      <c r="D1465">
        <v>3.6597074425354819E-6</v>
      </c>
    </row>
    <row r="1466" spans="1:4" x14ac:dyDescent="0.3">
      <c r="A1466" s="3"/>
      <c r="B1466" s="2" t="s">
        <v>24</v>
      </c>
      <c r="C1466">
        <v>0.35642551227094887</v>
      </c>
      <c r="D1466">
        <v>2.9342980067709732E-4</v>
      </c>
    </row>
    <row r="1467" spans="1:4" x14ac:dyDescent="0.3">
      <c r="A1467" s="3"/>
      <c r="B1467" s="2" t="s">
        <v>25</v>
      </c>
      <c r="C1467">
        <v>0.71512664809216198</v>
      </c>
      <c r="D1467">
        <v>9.1819363042881512E-17</v>
      </c>
    </row>
    <row r="1468" spans="1:4" x14ac:dyDescent="0.3">
      <c r="A1468" s="3"/>
      <c r="B1468" s="2" t="s">
        <v>26</v>
      </c>
      <c r="C1468">
        <v>-0.31259942805283891</v>
      </c>
      <c r="D1468">
        <v>1.631786736807422E-3</v>
      </c>
    </row>
    <row r="1469" spans="1:4" x14ac:dyDescent="0.3">
      <c r="A1469" s="3"/>
      <c r="B1469" s="2" t="s">
        <v>27</v>
      </c>
      <c r="C1469">
        <v>-0.71350283475171605</v>
      </c>
      <c r="D1469">
        <v>1.157857947334881E-16</v>
      </c>
    </row>
    <row r="1470" spans="1:4" x14ac:dyDescent="0.3">
      <c r="A1470" s="3"/>
      <c r="B1470" s="2" t="s">
        <v>28</v>
      </c>
      <c r="C1470">
        <v>-0.1747895256672912</v>
      </c>
      <c r="D1470">
        <v>8.3559923913309214E-2</v>
      </c>
    </row>
    <row r="1471" spans="1:4" x14ac:dyDescent="0.3">
      <c r="A1471" s="3"/>
      <c r="B1471" s="2" t="s">
        <v>29</v>
      </c>
      <c r="C1471">
        <v>-0.1429542327643766</v>
      </c>
      <c r="D1471">
        <v>0.1580756194929864</v>
      </c>
    </row>
    <row r="1472" spans="1:4" x14ac:dyDescent="0.3">
      <c r="A1472" s="3"/>
      <c r="B1472" s="2" t="s">
        <v>30</v>
      </c>
      <c r="C1472">
        <v>-0.13821181354417911</v>
      </c>
      <c r="D1472">
        <v>0.1724787064348208</v>
      </c>
    </row>
    <row r="1473" spans="1:4" x14ac:dyDescent="0.3">
      <c r="A1473" s="3"/>
      <c r="B1473" s="2" t="s">
        <v>31</v>
      </c>
      <c r="C1473">
        <v>0.17774752550609349</v>
      </c>
      <c r="D1473">
        <v>7.8382519962421349E-2</v>
      </c>
    </row>
    <row r="1474" spans="1:4" x14ac:dyDescent="0.3">
      <c r="A1474" s="3"/>
      <c r="B1474" s="2" t="s">
        <v>32</v>
      </c>
      <c r="C1474">
        <v>0.22932278546732129</v>
      </c>
      <c r="D1474">
        <v>2.241429678604645E-2</v>
      </c>
    </row>
    <row r="1475" spans="1:4" x14ac:dyDescent="0.3">
      <c r="A1475" s="3"/>
      <c r="B1475" s="2" t="s">
        <v>33</v>
      </c>
      <c r="C1475">
        <v>-0.24055192455606109</v>
      </c>
      <c r="D1475">
        <v>1.6467126434817542E-2</v>
      </c>
    </row>
    <row r="1476" spans="1:4" x14ac:dyDescent="0.3">
      <c r="A1476" s="3"/>
      <c r="B1476" s="2" t="s">
        <v>34</v>
      </c>
      <c r="C1476">
        <v>0.20074080747363521</v>
      </c>
      <c r="D1476">
        <v>4.6337233774180073E-2</v>
      </c>
    </row>
    <row r="1477" spans="1:4" x14ac:dyDescent="0.3">
      <c r="A1477" s="3"/>
      <c r="B1477" s="2" t="s">
        <v>35</v>
      </c>
      <c r="C1477">
        <v>-0.27794621072766629</v>
      </c>
      <c r="D1477">
        <v>5.3442399677239268E-3</v>
      </c>
    </row>
    <row r="1478" spans="1:4" x14ac:dyDescent="0.3">
      <c r="A1478" s="3"/>
      <c r="B1478" s="2" t="s">
        <v>36</v>
      </c>
      <c r="C1478">
        <v>-0.28142718687652429</v>
      </c>
      <c r="D1478">
        <v>4.7743969893266954E-3</v>
      </c>
    </row>
    <row r="1479" spans="1:4" x14ac:dyDescent="0.3">
      <c r="A1479" s="3"/>
      <c r="B1479" s="2" t="s">
        <v>37</v>
      </c>
      <c r="C1479">
        <v>-0.19745611920461001</v>
      </c>
      <c r="D1479">
        <v>5.0107476804162693E-2</v>
      </c>
    </row>
    <row r="1480" spans="1:4" x14ac:dyDescent="0.3">
      <c r="A1480" s="3"/>
      <c r="B1480" s="2" t="s">
        <v>38</v>
      </c>
      <c r="C1480">
        <v>-0.5142993212822583</v>
      </c>
      <c r="D1480">
        <v>5.1750463402559299E-8</v>
      </c>
    </row>
    <row r="1481" spans="1:4" x14ac:dyDescent="0.3">
      <c r="A1481" s="3"/>
      <c r="B1481" s="2" t="s">
        <v>39</v>
      </c>
      <c r="C1481">
        <v>-0.33136527507281438</v>
      </c>
      <c r="D1481">
        <v>8.0708695471313216E-4</v>
      </c>
    </row>
    <row r="1482" spans="1:4" x14ac:dyDescent="0.3">
      <c r="A1482" s="3"/>
      <c r="B1482" s="2" t="s">
        <v>40</v>
      </c>
      <c r="C1482">
        <v>-0.44068936418354282</v>
      </c>
      <c r="D1482">
        <v>4.9946823425662308E-6</v>
      </c>
    </row>
    <row r="1483" spans="1:4" x14ac:dyDescent="0.3">
      <c r="A1483" s="3"/>
      <c r="B1483" s="2" t="s">
        <v>41</v>
      </c>
      <c r="C1483">
        <v>-0.30142699308573051</v>
      </c>
      <c r="D1483">
        <v>2.4300408509068251E-3</v>
      </c>
    </row>
  </sheetData>
  <mergeCells count="39">
    <mergeCell ref="A1332:A1369"/>
    <mergeCell ref="A1370:A1407"/>
    <mergeCell ref="A1408:A1445"/>
    <mergeCell ref="A1446:A1483"/>
    <mergeCell ref="A1142:A1179"/>
    <mergeCell ref="A1180:A1217"/>
    <mergeCell ref="A1218:A1255"/>
    <mergeCell ref="A1256:A1293"/>
    <mergeCell ref="A1294:A1331"/>
    <mergeCell ref="A952:A989"/>
    <mergeCell ref="A990:A1027"/>
    <mergeCell ref="A1028:A1065"/>
    <mergeCell ref="A1066:A1103"/>
    <mergeCell ref="A1104:A1141"/>
    <mergeCell ref="A762:A799"/>
    <mergeCell ref="A800:A837"/>
    <mergeCell ref="A838:A875"/>
    <mergeCell ref="A876:A913"/>
    <mergeCell ref="A914:A951"/>
    <mergeCell ref="A572:A609"/>
    <mergeCell ref="A610:A647"/>
    <mergeCell ref="A648:A685"/>
    <mergeCell ref="A686:A723"/>
    <mergeCell ref="A724:A761"/>
    <mergeCell ref="A382:A419"/>
    <mergeCell ref="A420:A457"/>
    <mergeCell ref="A458:A495"/>
    <mergeCell ref="A496:A533"/>
    <mergeCell ref="A534:A571"/>
    <mergeCell ref="A192:A229"/>
    <mergeCell ref="A230:A267"/>
    <mergeCell ref="A268:A305"/>
    <mergeCell ref="A306:A343"/>
    <mergeCell ref="A344:A381"/>
    <mergeCell ref="A2:A39"/>
    <mergeCell ref="A40:A77"/>
    <mergeCell ref="A78:A115"/>
    <mergeCell ref="A116:A153"/>
    <mergeCell ref="A154:A191"/>
  </mergeCells>
  <conditionalFormatting sqref="C1:C1048576">
    <cfRule type="cellIs" dxfId="14" priority="3" operator="greaterThanOrEqual">
      <formula>0.8</formula>
    </cfRule>
    <cfRule type="cellIs" dxfId="13" priority="2" operator="lessThanOrEqual">
      <formula>-0.8</formula>
    </cfRule>
  </conditionalFormatting>
  <conditionalFormatting sqref="D1:D1048576">
    <cfRule type="cellIs" dxfId="11" priority="1" operator="greaterThanOrEqual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0"/>
  <sheetViews>
    <sheetView workbookViewId="0"/>
  </sheetViews>
  <sheetFormatPr defaultRowHeight="14.4" x14ac:dyDescent="0.3"/>
  <cols>
    <col min="1" max="1" width="93" bestFit="1" customWidth="1"/>
    <col min="2" max="2" width="12" bestFit="1" customWidth="1"/>
  </cols>
  <sheetData>
    <row r="1" spans="1:5" x14ac:dyDescent="0.3">
      <c r="A1" s="1" t="s">
        <v>43</v>
      </c>
      <c r="B1" s="1" t="s">
        <v>44</v>
      </c>
    </row>
    <row r="2" spans="1:5" x14ac:dyDescent="0.3">
      <c r="A2" t="s">
        <v>4</v>
      </c>
      <c r="B2">
        <v>14401.388541842331</v>
      </c>
      <c r="D2" s="8"/>
      <c r="E2" t="s">
        <v>52</v>
      </c>
    </row>
    <row r="3" spans="1:5" x14ac:dyDescent="0.3">
      <c r="A3" t="s">
        <v>5</v>
      </c>
      <c r="B3">
        <v>2531.3305798825299</v>
      </c>
      <c r="D3">
        <f>COUNTIF(B2:B40,"&lt;=10")</f>
        <v>5</v>
      </c>
      <c r="E3" t="s">
        <v>53</v>
      </c>
    </row>
    <row r="4" spans="1:5" x14ac:dyDescent="0.3">
      <c r="A4" t="s">
        <v>6</v>
      </c>
      <c r="B4">
        <v>303.68029470819431</v>
      </c>
    </row>
    <row r="5" spans="1:5" x14ac:dyDescent="0.3">
      <c r="A5" t="s">
        <v>7</v>
      </c>
      <c r="B5">
        <v>505.59137703628272</v>
      </c>
    </row>
    <row r="6" spans="1:5" x14ac:dyDescent="0.3">
      <c r="A6" t="s">
        <v>8</v>
      </c>
      <c r="B6">
        <v>123.6074202922191</v>
      </c>
    </row>
    <row r="7" spans="1:5" x14ac:dyDescent="0.3">
      <c r="A7" t="s">
        <v>9</v>
      </c>
      <c r="B7">
        <v>24081.93543509868</v>
      </c>
    </row>
    <row r="8" spans="1:5" x14ac:dyDescent="0.3">
      <c r="A8" t="s">
        <v>10</v>
      </c>
      <c r="B8">
        <v>1800.838559631379</v>
      </c>
    </row>
    <row r="9" spans="1:5" x14ac:dyDescent="0.3">
      <c r="A9" t="s">
        <v>11</v>
      </c>
      <c r="B9">
        <v>8.2744779418997307</v>
      </c>
    </row>
    <row r="10" spans="1:5" x14ac:dyDescent="0.3">
      <c r="A10" t="s">
        <v>12</v>
      </c>
      <c r="B10">
        <v>13.12298925608602</v>
      </c>
    </row>
    <row r="11" spans="1:5" x14ac:dyDescent="0.3">
      <c r="A11" t="s">
        <v>13</v>
      </c>
      <c r="B11">
        <v>155.25336390737471</v>
      </c>
    </row>
    <row r="12" spans="1:5" x14ac:dyDescent="0.3">
      <c r="A12" t="s">
        <v>14</v>
      </c>
      <c r="B12">
        <v>1054.0743502407349</v>
      </c>
    </row>
    <row r="13" spans="1:5" x14ac:dyDescent="0.3">
      <c r="A13" t="s">
        <v>15</v>
      </c>
      <c r="B13">
        <v>141.79100271787181</v>
      </c>
    </row>
    <row r="14" spans="1:5" x14ac:dyDescent="0.3">
      <c r="A14" t="s">
        <v>16</v>
      </c>
      <c r="B14">
        <v>2020.6162842801741</v>
      </c>
    </row>
    <row r="15" spans="1:5" x14ac:dyDescent="0.3">
      <c r="A15" t="s">
        <v>17</v>
      </c>
      <c r="B15">
        <v>3534.519760605016</v>
      </c>
    </row>
    <row r="16" spans="1:5" x14ac:dyDescent="0.3">
      <c r="A16" t="s">
        <v>18</v>
      </c>
      <c r="B16">
        <v>1361.0124201846679</v>
      </c>
    </row>
    <row r="17" spans="1:2" x14ac:dyDescent="0.3">
      <c r="A17" t="s">
        <v>19</v>
      </c>
      <c r="B17">
        <v>1110.014357867969</v>
      </c>
    </row>
    <row r="18" spans="1:2" x14ac:dyDescent="0.3">
      <c r="A18" t="s">
        <v>20</v>
      </c>
      <c r="B18">
        <v>24.605604543954989</v>
      </c>
    </row>
    <row r="19" spans="1:2" x14ac:dyDescent="0.3">
      <c r="A19" t="s">
        <v>21</v>
      </c>
      <c r="B19">
        <v>7.7582571152760567</v>
      </c>
    </row>
    <row r="20" spans="1:2" x14ac:dyDescent="0.3">
      <c r="A20" t="s">
        <v>22</v>
      </c>
      <c r="B20">
        <v>18.408424758874339</v>
      </c>
    </row>
    <row r="21" spans="1:2" x14ac:dyDescent="0.3">
      <c r="A21" t="s">
        <v>23</v>
      </c>
      <c r="B21">
        <v>82.531776538971116</v>
      </c>
    </row>
    <row r="22" spans="1:2" x14ac:dyDescent="0.3">
      <c r="A22" t="s">
        <v>24</v>
      </c>
      <c r="B22">
        <v>1037.326319742727</v>
      </c>
    </row>
    <row r="23" spans="1:2" x14ac:dyDescent="0.3">
      <c r="A23" t="s">
        <v>25</v>
      </c>
      <c r="B23">
        <v>59.487183745119459</v>
      </c>
    </row>
    <row r="24" spans="1:2" x14ac:dyDescent="0.3">
      <c r="A24" t="s">
        <v>26</v>
      </c>
      <c r="B24">
        <v>6734.2080735681757</v>
      </c>
    </row>
    <row r="25" spans="1:2" x14ac:dyDescent="0.3">
      <c r="A25" t="s">
        <v>27</v>
      </c>
      <c r="B25">
        <v>262.62832441092661</v>
      </c>
    </row>
    <row r="26" spans="1:2" x14ac:dyDescent="0.3">
      <c r="A26" t="s">
        <v>28</v>
      </c>
      <c r="B26">
        <v>2839.7035614605561</v>
      </c>
    </row>
    <row r="27" spans="1:2" x14ac:dyDescent="0.3">
      <c r="A27" t="s">
        <v>29</v>
      </c>
      <c r="B27">
        <v>5222.1864564538491</v>
      </c>
    </row>
    <row r="28" spans="1:2" x14ac:dyDescent="0.3">
      <c r="A28" t="s">
        <v>30</v>
      </c>
      <c r="B28">
        <v>1929.347128847925</v>
      </c>
    </row>
    <row r="29" spans="1:2" x14ac:dyDescent="0.3">
      <c r="A29" t="s">
        <v>31</v>
      </c>
      <c r="B29">
        <v>152.7249607263382</v>
      </c>
    </row>
    <row r="30" spans="1:2" x14ac:dyDescent="0.3">
      <c r="A30" t="s">
        <v>32</v>
      </c>
      <c r="B30">
        <v>214.01644496592431</v>
      </c>
    </row>
    <row r="31" spans="1:2" x14ac:dyDescent="0.3">
      <c r="A31" t="s">
        <v>33</v>
      </c>
      <c r="B31" t="s">
        <v>45</v>
      </c>
    </row>
    <row r="32" spans="1:2" x14ac:dyDescent="0.3">
      <c r="A32" t="s">
        <v>34</v>
      </c>
      <c r="B32">
        <v>1.924990051549482</v>
      </c>
    </row>
    <row r="33" spans="1:2" x14ac:dyDescent="0.3">
      <c r="A33" t="s">
        <v>35</v>
      </c>
      <c r="B33" t="s">
        <v>45</v>
      </c>
    </row>
    <row r="34" spans="1:2" x14ac:dyDescent="0.3">
      <c r="A34" t="s">
        <v>36</v>
      </c>
      <c r="B34" t="s">
        <v>45</v>
      </c>
    </row>
    <row r="35" spans="1:2" x14ac:dyDescent="0.3">
      <c r="A35" t="s">
        <v>37</v>
      </c>
      <c r="B35" t="s">
        <v>45</v>
      </c>
    </row>
    <row r="36" spans="1:2" x14ac:dyDescent="0.3">
      <c r="A36" t="s">
        <v>38</v>
      </c>
      <c r="B36">
        <v>19.922245669795888</v>
      </c>
    </row>
    <row r="37" spans="1:2" x14ac:dyDescent="0.3">
      <c r="A37" t="s">
        <v>39</v>
      </c>
      <c r="B37">
        <v>4.2923996919526042</v>
      </c>
    </row>
    <row r="38" spans="1:2" x14ac:dyDescent="0.3">
      <c r="A38" t="s">
        <v>40</v>
      </c>
      <c r="B38">
        <v>8.2084402659919942</v>
      </c>
    </row>
    <row r="39" spans="1:2" x14ac:dyDescent="0.3">
      <c r="A39" t="s">
        <v>41</v>
      </c>
      <c r="B39" t="s">
        <v>45</v>
      </c>
    </row>
    <row r="40" spans="1:2" x14ac:dyDescent="0.3">
      <c r="A40" t="s">
        <v>42</v>
      </c>
      <c r="B40">
        <v>11.73466758444985</v>
      </c>
    </row>
  </sheetData>
  <conditionalFormatting sqref="B1:B1048576">
    <cfRule type="cellIs" dxfId="10" priority="1" operator="lessThanOrEqual">
      <formula>10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11"/>
  <sheetViews>
    <sheetView workbookViewId="0">
      <selection activeCell="D3" sqref="D3"/>
    </sheetView>
  </sheetViews>
  <sheetFormatPr defaultRowHeight="14.4" x14ac:dyDescent="0.3"/>
  <cols>
    <col min="1" max="2" width="43.88671875" style="4" bestFit="1" customWidth="1"/>
    <col min="3" max="3" width="20.109375" bestFit="1" customWidth="1"/>
    <col min="4" max="4" width="12" bestFit="1" customWidth="1"/>
  </cols>
  <sheetData>
    <row r="1" spans="1:7" x14ac:dyDescent="0.3">
      <c r="A1" s="2" t="s">
        <v>2</v>
      </c>
      <c r="B1" s="2" t="s">
        <v>3</v>
      </c>
      <c r="C1" s="1" t="s">
        <v>0</v>
      </c>
      <c r="D1" s="1" t="s">
        <v>1</v>
      </c>
    </row>
    <row r="2" spans="1:7" x14ac:dyDescent="0.3">
      <c r="A2" s="3" t="s">
        <v>33</v>
      </c>
      <c r="B2" s="2" t="s">
        <v>35</v>
      </c>
      <c r="C2">
        <v>0.51989624102881149</v>
      </c>
      <c r="D2">
        <v>3.4922541101006261E-8</v>
      </c>
      <c r="F2" s="5"/>
      <c r="G2" t="s">
        <v>46</v>
      </c>
    </row>
    <row r="3" spans="1:7" x14ac:dyDescent="0.3">
      <c r="A3" s="3"/>
      <c r="B3" s="2" t="s">
        <v>36</v>
      </c>
      <c r="C3">
        <v>0.66439470816271717</v>
      </c>
      <c r="D3">
        <v>6.5050368713362809E-14</v>
      </c>
      <c r="F3">
        <f>COUNTIF(D2:D111,"&gt;=0.05")</f>
        <v>38</v>
      </c>
      <c r="G3" t="s">
        <v>56</v>
      </c>
    </row>
    <row r="4" spans="1:7" x14ac:dyDescent="0.3">
      <c r="A4" s="3"/>
      <c r="B4" s="2" t="s">
        <v>37</v>
      </c>
      <c r="C4">
        <v>0.4102973949158063</v>
      </c>
      <c r="D4">
        <v>2.466621172544393E-5</v>
      </c>
    </row>
    <row r="5" spans="1:7" x14ac:dyDescent="0.3">
      <c r="A5" s="3"/>
      <c r="B5" s="2" t="s">
        <v>38</v>
      </c>
      <c r="C5">
        <v>0.53717002499690814</v>
      </c>
      <c r="D5">
        <v>9.9095083344430541E-9</v>
      </c>
      <c r="F5" s="6"/>
      <c r="G5" t="s">
        <v>47</v>
      </c>
    </row>
    <row r="6" spans="1:7" x14ac:dyDescent="0.3">
      <c r="A6" s="3"/>
      <c r="B6" s="2" t="s">
        <v>39</v>
      </c>
      <c r="C6">
        <v>0.14358898849003271</v>
      </c>
      <c r="D6">
        <v>0.15621798027431799</v>
      </c>
      <c r="F6">
        <f>COUNTIF(C2:C111,"&gt;=0.8")</f>
        <v>2</v>
      </c>
      <c r="G6" t="s">
        <v>54</v>
      </c>
    </row>
    <row r="7" spans="1:7" x14ac:dyDescent="0.3">
      <c r="A7" s="3"/>
      <c r="B7" s="2" t="s">
        <v>40</v>
      </c>
      <c r="C7">
        <v>0.37885930640975118</v>
      </c>
      <c r="D7">
        <v>1.102217171652253E-4</v>
      </c>
    </row>
    <row r="8" spans="1:7" x14ac:dyDescent="0.3">
      <c r="A8" s="3"/>
      <c r="B8" s="2" t="s">
        <v>12</v>
      </c>
      <c r="C8">
        <v>0.26086181908895628</v>
      </c>
      <c r="D8">
        <v>9.1100293392855202E-3</v>
      </c>
      <c r="F8" s="7"/>
      <c r="G8" t="s">
        <v>49</v>
      </c>
    </row>
    <row r="9" spans="1:7" x14ac:dyDescent="0.3">
      <c r="A9" s="3"/>
      <c r="B9" s="2" t="s">
        <v>32</v>
      </c>
      <c r="C9">
        <v>5.8407711964189434E-3</v>
      </c>
      <c r="D9">
        <v>0.95424460683441792</v>
      </c>
      <c r="F9">
        <f>COUNTIF(C2:C111,"&lt;=-0.8")</f>
        <v>0</v>
      </c>
      <c r="G9" t="s">
        <v>55</v>
      </c>
    </row>
    <row r="10" spans="1:7" x14ac:dyDescent="0.3">
      <c r="A10" s="3"/>
      <c r="B10" s="2" t="s">
        <v>21</v>
      </c>
      <c r="C10">
        <v>8.701181005352146E-2</v>
      </c>
      <c r="D10">
        <v>0.39178370642913118</v>
      </c>
    </row>
    <row r="11" spans="1:7" x14ac:dyDescent="0.3">
      <c r="A11" s="3"/>
      <c r="B11" s="2" t="s">
        <v>42</v>
      </c>
      <c r="C11">
        <v>-0.24055192455606109</v>
      </c>
      <c r="D11">
        <v>1.6467126434817542E-2</v>
      </c>
    </row>
    <row r="12" spans="1:7" x14ac:dyDescent="0.3">
      <c r="A12" s="3" t="s">
        <v>35</v>
      </c>
      <c r="B12" s="2" t="s">
        <v>33</v>
      </c>
      <c r="C12">
        <v>0.51989624102881149</v>
      </c>
      <c r="D12">
        <v>3.4922541101006261E-8</v>
      </c>
    </row>
    <row r="13" spans="1:7" x14ac:dyDescent="0.3">
      <c r="A13" s="3"/>
      <c r="B13" s="2" t="s">
        <v>36</v>
      </c>
      <c r="C13">
        <v>0.49253657532611472</v>
      </c>
      <c r="D13">
        <v>2.2372557743291679E-7</v>
      </c>
    </row>
    <row r="14" spans="1:7" x14ac:dyDescent="0.3">
      <c r="A14" s="3"/>
      <c r="B14" s="2" t="s">
        <v>37</v>
      </c>
      <c r="C14">
        <v>0.42400033804696108</v>
      </c>
      <c r="D14">
        <v>1.223611170549306E-5</v>
      </c>
    </row>
    <row r="15" spans="1:7" x14ac:dyDescent="0.3">
      <c r="A15" s="3"/>
      <c r="B15" s="2" t="s">
        <v>38</v>
      </c>
      <c r="C15">
        <v>0.53624302985082939</v>
      </c>
      <c r="D15">
        <v>1.0621702098837629E-8</v>
      </c>
    </row>
    <row r="16" spans="1:7" x14ac:dyDescent="0.3">
      <c r="A16" s="3"/>
      <c r="B16" s="2" t="s">
        <v>39</v>
      </c>
      <c r="C16">
        <v>0.48382978075663308</v>
      </c>
      <c r="D16">
        <v>3.9082632409709451E-7</v>
      </c>
    </row>
    <row r="17" spans="1:4" x14ac:dyDescent="0.3">
      <c r="A17" s="3"/>
      <c r="B17" s="2" t="s">
        <v>40</v>
      </c>
      <c r="C17">
        <v>0.31863282085321282</v>
      </c>
      <c r="D17">
        <v>1.307604724744731E-3</v>
      </c>
    </row>
    <row r="18" spans="1:4" x14ac:dyDescent="0.3">
      <c r="A18" s="3"/>
      <c r="B18" s="2" t="s">
        <v>12</v>
      </c>
      <c r="C18">
        <v>0.47382239822006922</v>
      </c>
      <c r="D18">
        <v>7.2826961925638098E-7</v>
      </c>
    </row>
    <row r="19" spans="1:4" x14ac:dyDescent="0.3">
      <c r="A19" s="3"/>
      <c r="B19" s="2" t="s">
        <v>32</v>
      </c>
      <c r="C19">
        <v>-8.3364468553824896E-3</v>
      </c>
      <c r="D19">
        <v>0.9347305520791982</v>
      </c>
    </row>
    <row r="20" spans="1:4" x14ac:dyDescent="0.3">
      <c r="A20" s="3"/>
      <c r="B20" s="2" t="s">
        <v>21</v>
      </c>
      <c r="C20">
        <v>2.2409905388736679E-2</v>
      </c>
      <c r="D20">
        <v>0.82573756106819074</v>
      </c>
    </row>
    <row r="21" spans="1:4" x14ac:dyDescent="0.3">
      <c r="A21" s="3"/>
      <c r="B21" s="2" t="s">
        <v>42</v>
      </c>
      <c r="C21">
        <v>-0.27794621072766629</v>
      </c>
      <c r="D21">
        <v>5.3442399677239268E-3</v>
      </c>
    </row>
    <row r="22" spans="1:4" x14ac:dyDescent="0.3">
      <c r="A22" s="3" t="s">
        <v>36</v>
      </c>
      <c r="B22" s="2" t="s">
        <v>33</v>
      </c>
      <c r="C22">
        <v>0.66439470816271717</v>
      </c>
      <c r="D22">
        <v>6.5050368713362809E-14</v>
      </c>
    </row>
    <row r="23" spans="1:4" x14ac:dyDescent="0.3">
      <c r="A23" s="3"/>
      <c r="B23" s="2" t="s">
        <v>35</v>
      </c>
      <c r="C23">
        <v>0.49253657532611472</v>
      </c>
      <c r="D23">
        <v>2.2372557743291679E-7</v>
      </c>
    </row>
    <row r="24" spans="1:4" x14ac:dyDescent="0.3">
      <c r="A24" s="3"/>
      <c r="B24" s="2" t="s">
        <v>37</v>
      </c>
      <c r="C24">
        <v>0.55535001711140519</v>
      </c>
      <c r="D24">
        <v>2.4326268901619919E-9</v>
      </c>
    </row>
    <row r="25" spans="1:4" x14ac:dyDescent="0.3">
      <c r="A25" s="3"/>
      <c r="B25" s="2" t="s">
        <v>38</v>
      </c>
      <c r="C25">
        <v>0.56715851759543146</v>
      </c>
      <c r="D25">
        <v>9.32922302651945E-10</v>
      </c>
    </row>
    <row r="26" spans="1:4" x14ac:dyDescent="0.3">
      <c r="A26" s="3"/>
      <c r="B26" s="2" t="s">
        <v>39</v>
      </c>
      <c r="C26">
        <v>0.24301220977098731</v>
      </c>
      <c r="D26">
        <v>1.536401841277623E-2</v>
      </c>
    </row>
    <row r="27" spans="1:4" x14ac:dyDescent="0.3">
      <c r="A27" s="3"/>
      <c r="B27" s="2" t="s">
        <v>40</v>
      </c>
      <c r="C27">
        <v>0.36998206181792492</v>
      </c>
      <c r="D27">
        <v>1.6377805820462821E-4</v>
      </c>
    </row>
    <row r="28" spans="1:4" x14ac:dyDescent="0.3">
      <c r="A28" s="3"/>
      <c r="B28" s="2" t="s">
        <v>12</v>
      </c>
      <c r="C28">
        <v>0.48618031490456481</v>
      </c>
      <c r="D28">
        <v>3.36696849056399E-7</v>
      </c>
    </row>
    <row r="29" spans="1:4" x14ac:dyDescent="0.3">
      <c r="A29" s="3"/>
      <c r="B29" s="2" t="s">
        <v>32</v>
      </c>
      <c r="C29">
        <v>-0.1045258980023442</v>
      </c>
      <c r="D29">
        <v>0.30318150541295502</v>
      </c>
    </row>
    <row r="30" spans="1:4" x14ac:dyDescent="0.3">
      <c r="A30" s="3"/>
      <c r="B30" s="2" t="s">
        <v>21</v>
      </c>
      <c r="C30">
        <v>4.6182947138526158E-2</v>
      </c>
      <c r="D30">
        <v>0.64988574921988074</v>
      </c>
    </row>
    <row r="31" spans="1:4" x14ac:dyDescent="0.3">
      <c r="A31" s="3"/>
      <c r="B31" s="2" t="s">
        <v>42</v>
      </c>
      <c r="C31">
        <v>-0.28142718687652429</v>
      </c>
      <c r="D31">
        <v>4.7743969893266954E-3</v>
      </c>
    </row>
    <row r="32" spans="1:4" x14ac:dyDescent="0.3">
      <c r="A32" s="3" t="s">
        <v>37</v>
      </c>
      <c r="B32" s="2" t="s">
        <v>33</v>
      </c>
      <c r="C32">
        <v>0.4102973949158063</v>
      </c>
      <c r="D32">
        <v>2.466621172544393E-5</v>
      </c>
    </row>
    <row r="33" spans="1:4" x14ac:dyDescent="0.3">
      <c r="A33" s="3"/>
      <c r="B33" s="2" t="s">
        <v>35</v>
      </c>
      <c r="C33">
        <v>0.42400033804696108</v>
      </c>
      <c r="D33">
        <v>1.223611170549306E-5</v>
      </c>
    </row>
    <row r="34" spans="1:4" x14ac:dyDescent="0.3">
      <c r="A34" s="3"/>
      <c r="B34" s="2" t="s">
        <v>36</v>
      </c>
      <c r="C34">
        <v>0.55535001711140519</v>
      </c>
      <c r="D34">
        <v>2.4326268901619919E-9</v>
      </c>
    </row>
    <row r="35" spans="1:4" x14ac:dyDescent="0.3">
      <c r="A35" s="3"/>
      <c r="B35" s="2" t="s">
        <v>38</v>
      </c>
      <c r="C35">
        <v>0.44129213421772839</v>
      </c>
      <c r="D35">
        <v>4.8313080071054858E-6</v>
      </c>
    </row>
    <row r="36" spans="1:4" x14ac:dyDescent="0.3">
      <c r="A36" s="3"/>
      <c r="B36" s="2" t="s">
        <v>39</v>
      </c>
      <c r="C36">
        <v>0.29920847693353048</v>
      </c>
      <c r="D36">
        <v>2.6252442476338831E-3</v>
      </c>
    </row>
    <row r="37" spans="1:4" x14ac:dyDescent="0.3">
      <c r="A37" s="3"/>
      <c r="B37" s="2" t="s">
        <v>40</v>
      </c>
      <c r="C37">
        <v>0.36309257896813718</v>
      </c>
      <c r="D37">
        <v>2.2098234101191279E-4</v>
      </c>
    </row>
    <row r="38" spans="1:4" x14ac:dyDescent="0.3">
      <c r="A38" s="3"/>
      <c r="B38" s="2" t="s">
        <v>12</v>
      </c>
      <c r="C38">
        <v>0.43506108859537979</v>
      </c>
      <c r="D38">
        <v>6.7927713667067542E-6</v>
      </c>
    </row>
    <row r="39" spans="1:4" x14ac:dyDescent="0.3">
      <c r="A39" s="3"/>
      <c r="B39" s="2" t="s">
        <v>32</v>
      </c>
      <c r="C39">
        <v>0.1260706915727427</v>
      </c>
      <c r="D39">
        <v>0.2137114720699661</v>
      </c>
    </row>
    <row r="40" spans="1:4" x14ac:dyDescent="0.3">
      <c r="A40" s="3"/>
      <c r="B40" s="2" t="s">
        <v>21</v>
      </c>
      <c r="C40">
        <v>-8.4225284440027789E-2</v>
      </c>
      <c r="D40">
        <v>0.40718250855343169</v>
      </c>
    </row>
    <row r="41" spans="1:4" x14ac:dyDescent="0.3">
      <c r="A41" s="3"/>
      <c r="B41" s="2" t="s">
        <v>42</v>
      </c>
      <c r="C41">
        <v>-0.19745611920461001</v>
      </c>
      <c r="D41">
        <v>5.0107476804162693E-2</v>
      </c>
    </row>
    <row r="42" spans="1:4" x14ac:dyDescent="0.3">
      <c r="A42" s="3" t="s">
        <v>38</v>
      </c>
      <c r="B42" s="2" t="s">
        <v>33</v>
      </c>
      <c r="C42">
        <v>0.53717002499690814</v>
      </c>
      <c r="D42">
        <v>9.9095083344430541E-9</v>
      </c>
    </row>
    <row r="43" spans="1:4" x14ac:dyDescent="0.3">
      <c r="A43" s="3"/>
      <c r="B43" s="2" t="s">
        <v>35</v>
      </c>
      <c r="C43">
        <v>0.53624302985082939</v>
      </c>
      <c r="D43">
        <v>1.0621702098837629E-8</v>
      </c>
    </row>
    <row r="44" spans="1:4" x14ac:dyDescent="0.3">
      <c r="A44" s="3"/>
      <c r="B44" s="2" t="s">
        <v>36</v>
      </c>
      <c r="C44">
        <v>0.56715851759543146</v>
      </c>
      <c r="D44">
        <v>9.32922302651945E-10</v>
      </c>
    </row>
    <row r="45" spans="1:4" x14ac:dyDescent="0.3">
      <c r="A45" s="3"/>
      <c r="B45" s="2" t="s">
        <v>37</v>
      </c>
      <c r="C45">
        <v>0.44129213421772839</v>
      </c>
      <c r="D45">
        <v>4.8313080071054858E-6</v>
      </c>
    </row>
    <row r="46" spans="1:4" x14ac:dyDescent="0.3">
      <c r="A46" s="3"/>
      <c r="B46" s="2" t="s">
        <v>39</v>
      </c>
      <c r="C46">
        <v>0.6273865963338503</v>
      </c>
      <c r="D46">
        <v>3.6873779253149264E-12</v>
      </c>
    </row>
    <row r="47" spans="1:4" x14ac:dyDescent="0.3">
      <c r="A47" s="3"/>
      <c r="B47" s="2" t="s">
        <v>40</v>
      </c>
      <c r="C47">
        <v>0.86264082000430853</v>
      </c>
      <c r="D47">
        <v>1.8091280097377742E-30</v>
      </c>
    </row>
    <row r="48" spans="1:4" x14ac:dyDescent="0.3">
      <c r="A48" s="3"/>
      <c r="B48" s="2" t="s">
        <v>12</v>
      </c>
      <c r="C48">
        <v>0.4250057316125998</v>
      </c>
      <c r="D48">
        <v>1.1608575579752E-5</v>
      </c>
    </row>
    <row r="49" spans="1:4" x14ac:dyDescent="0.3">
      <c r="A49" s="3"/>
      <c r="B49" s="2" t="s">
        <v>32</v>
      </c>
      <c r="C49">
        <v>-3.1513178817141121E-2</v>
      </c>
      <c r="D49">
        <v>0.75682948215210399</v>
      </c>
    </row>
    <row r="50" spans="1:4" x14ac:dyDescent="0.3">
      <c r="A50" s="3"/>
      <c r="B50" s="2" t="s">
        <v>21</v>
      </c>
      <c r="C50">
        <v>3.7308956946872501E-2</v>
      </c>
      <c r="D50">
        <v>0.7138931202396962</v>
      </c>
    </row>
    <row r="51" spans="1:4" x14ac:dyDescent="0.3">
      <c r="A51" s="3"/>
      <c r="B51" s="2" t="s">
        <v>42</v>
      </c>
      <c r="C51">
        <v>-0.5142993212822583</v>
      </c>
      <c r="D51">
        <v>5.1750463402559299E-8</v>
      </c>
    </row>
    <row r="52" spans="1:4" x14ac:dyDescent="0.3">
      <c r="A52" s="3" t="s">
        <v>39</v>
      </c>
      <c r="B52" s="2" t="s">
        <v>33</v>
      </c>
      <c r="C52">
        <v>0.14358898849003271</v>
      </c>
      <c r="D52">
        <v>0.15621798027431799</v>
      </c>
    </row>
    <row r="53" spans="1:4" x14ac:dyDescent="0.3">
      <c r="A53" s="3"/>
      <c r="B53" s="2" t="s">
        <v>35</v>
      </c>
      <c r="C53">
        <v>0.48382978075663308</v>
      </c>
      <c r="D53">
        <v>3.9082632409709451E-7</v>
      </c>
    </row>
    <row r="54" spans="1:4" x14ac:dyDescent="0.3">
      <c r="A54" s="3"/>
      <c r="B54" s="2" t="s">
        <v>36</v>
      </c>
      <c r="C54">
        <v>0.24301220977098731</v>
      </c>
      <c r="D54">
        <v>1.536401841277623E-2</v>
      </c>
    </row>
    <row r="55" spans="1:4" x14ac:dyDescent="0.3">
      <c r="A55" s="3"/>
      <c r="B55" s="2" t="s">
        <v>37</v>
      </c>
      <c r="C55">
        <v>0.29920847693353048</v>
      </c>
      <c r="D55">
        <v>2.6252442476338831E-3</v>
      </c>
    </row>
    <row r="56" spans="1:4" x14ac:dyDescent="0.3">
      <c r="A56" s="3"/>
      <c r="B56" s="2" t="s">
        <v>38</v>
      </c>
      <c r="C56">
        <v>0.6273865963338503</v>
      </c>
      <c r="D56">
        <v>3.6873779253149264E-12</v>
      </c>
    </row>
    <row r="57" spans="1:4" x14ac:dyDescent="0.3">
      <c r="A57" s="3"/>
      <c r="B57" s="2" t="s">
        <v>40</v>
      </c>
      <c r="C57">
        <v>0.49885652800396058</v>
      </c>
      <c r="D57">
        <v>1.4777766222740601E-7</v>
      </c>
    </row>
    <row r="58" spans="1:4" x14ac:dyDescent="0.3">
      <c r="A58" s="3"/>
      <c r="B58" s="2" t="s">
        <v>12</v>
      </c>
      <c r="C58">
        <v>0.33735862115467641</v>
      </c>
      <c r="D58">
        <v>6.384588879333274E-4</v>
      </c>
    </row>
    <row r="59" spans="1:4" x14ac:dyDescent="0.3">
      <c r="A59" s="3"/>
      <c r="B59" s="2" t="s">
        <v>32</v>
      </c>
      <c r="C59">
        <v>0.19480138706170219</v>
      </c>
      <c r="D59">
        <v>5.3336504846003753E-2</v>
      </c>
    </row>
    <row r="60" spans="1:4" x14ac:dyDescent="0.3">
      <c r="A60" s="3"/>
      <c r="B60" s="2" t="s">
        <v>21</v>
      </c>
      <c r="C60">
        <v>6.9014674923732214E-2</v>
      </c>
      <c r="D60">
        <v>0.49727964874286462</v>
      </c>
    </row>
    <row r="61" spans="1:4" x14ac:dyDescent="0.3">
      <c r="A61" s="3"/>
      <c r="B61" s="2" t="s">
        <v>42</v>
      </c>
      <c r="C61">
        <v>-0.33136527507281438</v>
      </c>
      <c r="D61">
        <v>8.0708695471313216E-4</v>
      </c>
    </row>
    <row r="62" spans="1:4" x14ac:dyDescent="0.3">
      <c r="A62" s="3" t="s">
        <v>40</v>
      </c>
      <c r="B62" s="2" t="s">
        <v>33</v>
      </c>
      <c r="C62">
        <v>0.37885930640975118</v>
      </c>
      <c r="D62">
        <v>1.102217171652253E-4</v>
      </c>
    </row>
    <row r="63" spans="1:4" x14ac:dyDescent="0.3">
      <c r="A63" s="3"/>
      <c r="B63" s="2" t="s">
        <v>35</v>
      </c>
      <c r="C63">
        <v>0.31863282085321282</v>
      </c>
      <c r="D63">
        <v>1.307604724744731E-3</v>
      </c>
    </row>
    <row r="64" spans="1:4" x14ac:dyDescent="0.3">
      <c r="A64" s="3"/>
      <c r="B64" s="2" t="s">
        <v>36</v>
      </c>
      <c r="C64">
        <v>0.36998206181792492</v>
      </c>
      <c r="D64">
        <v>1.6377805820462821E-4</v>
      </c>
    </row>
    <row r="65" spans="1:4" x14ac:dyDescent="0.3">
      <c r="A65" s="3"/>
      <c r="B65" s="2" t="s">
        <v>37</v>
      </c>
      <c r="C65">
        <v>0.36309257896813718</v>
      </c>
      <c r="D65">
        <v>2.2098234101191279E-4</v>
      </c>
    </row>
    <row r="66" spans="1:4" x14ac:dyDescent="0.3">
      <c r="A66" s="3"/>
      <c r="B66" s="2" t="s">
        <v>38</v>
      </c>
      <c r="C66">
        <v>0.86264082000430853</v>
      </c>
      <c r="D66">
        <v>1.8091280097377742E-30</v>
      </c>
    </row>
    <row r="67" spans="1:4" x14ac:dyDescent="0.3">
      <c r="A67" s="3"/>
      <c r="B67" s="2" t="s">
        <v>39</v>
      </c>
      <c r="C67">
        <v>0.49885652800396058</v>
      </c>
      <c r="D67">
        <v>1.4777766222740601E-7</v>
      </c>
    </row>
    <row r="68" spans="1:4" x14ac:dyDescent="0.3">
      <c r="A68" s="3"/>
      <c r="B68" s="2" t="s">
        <v>12</v>
      </c>
      <c r="C68">
        <v>0.30471083671145738</v>
      </c>
      <c r="D68">
        <v>2.1650513684689549E-3</v>
      </c>
    </row>
    <row r="69" spans="1:4" x14ac:dyDescent="0.3">
      <c r="A69" s="3"/>
      <c r="B69" s="2" t="s">
        <v>32</v>
      </c>
      <c r="C69">
        <v>-3.3545478704167943E-2</v>
      </c>
      <c r="D69">
        <v>0.74168174542445797</v>
      </c>
    </row>
    <row r="70" spans="1:4" x14ac:dyDescent="0.3">
      <c r="A70" s="3"/>
      <c r="B70" s="2" t="s">
        <v>21</v>
      </c>
      <c r="C70">
        <v>4.3480746691478132E-2</v>
      </c>
      <c r="D70">
        <v>0.66913483730732159</v>
      </c>
    </row>
    <row r="71" spans="1:4" x14ac:dyDescent="0.3">
      <c r="A71" s="3"/>
      <c r="B71" s="2" t="s">
        <v>42</v>
      </c>
      <c r="C71">
        <v>-0.44068936418354282</v>
      </c>
      <c r="D71">
        <v>4.9946823425662308E-6</v>
      </c>
    </row>
    <row r="72" spans="1:4" x14ac:dyDescent="0.3">
      <c r="A72" s="3" t="s">
        <v>12</v>
      </c>
      <c r="B72" s="2" t="s">
        <v>33</v>
      </c>
      <c r="C72">
        <v>0.26086181908895628</v>
      </c>
      <c r="D72">
        <v>9.1100293392855202E-3</v>
      </c>
    </row>
    <row r="73" spans="1:4" x14ac:dyDescent="0.3">
      <c r="A73" s="3"/>
      <c r="B73" s="2" t="s">
        <v>35</v>
      </c>
      <c r="C73">
        <v>0.47382239822006922</v>
      </c>
      <c r="D73">
        <v>7.2826961925638098E-7</v>
      </c>
    </row>
    <row r="74" spans="1:4" x14ac:dyDescent="0.3">
      <c r="A74" s="3"/>
      <c r="B74" s="2" t="s">
        <v>36</v>
      </c>
      <c r="C74">
        <v>0.48618031490456481</v>
      </c>
      <c r="D74">
        <v>3.36696849056399E-7</v>
      </c>
    </row>
    <row r="75" spans="1:4" x14ac:dyDescent="0.3">
      <c r="A75" s="3"/>
      <c r="B75" s="2" t="s">
        <v>37</v>
      </c>
      <c r="C75">
        <v>0.43506108859537979</v>
      </c>
      <c r="D75">
        <v>6.7927713667067542E-6</v>
      </c>
    </row>
    <row r="76" spans="1:4" x14ac:dyDescent="0.3">
      <c r="A76" s="3"/>
      <c r="B76" s="2" t="s">
        <v>38</v>
      </c>
      <c r="C76">
        <v>0.4250057316125998</v>
      </c>
      <c r="D76">
        <v>1.1608575579752E-5</v>
      </c>
    </row>
    <row r="77" spans="1:4" x14ac:dyDescent="0.3">
      <c r="A77" s="3"/>
      <c r="B77" s="2" t="s">
        <v>39</v>
      </c>
      <c r="C77">
        <v>0.33735862115467641</v>
      </c>
      <c r="D77">
        <v>6.384588879333274E-4</v>
      </c>
    </row>
    <row r="78" spans="1:4" x14ac:dyDescent="0.3">
      <c r="A78" s="3"/>
      <c r="B78" s="2" t="s">
        <v>40</v>
      </c>
      <c r="C78">
        <v>0.30471083671145738</v>
      </c>
      <c r="D78">
        <v>2.1650513684689549E-3</v>
      </c>
    </row>
    <row r="79" spans="1:4" x14ac:dyDescent="0.3">
      <c r="A79" s="3"/>
      <c r="B79" s="2" t="s">
        <v>32</v>
      </c>
      <c r="C79">
        <v>-2.7559915921885898E-2</v>
      </c>
      <c r="D79">
        <v>0.78655523633192348</v>
      </c>
    </row>
    <row r="80" spans="1:4" x14ac:dyDescent="0.3">
      <c r="A80" s="3"/>
      <c r="B80" s="2" t="s">
        <v>21</v>
      </c>
      <c r="C80">
        <v>-2.6930451368903239E-2</v>
      </c>
      <c r="D80">
        <v>0.79131799627505106</v>
      </c>
    </row>
    <row r="81" spans="1:4" x14ac:dyDescent="0.3">
      <c r="A81" s="3"/>
      <c r="B81" s="2" t="s">
        <v>42</v>
      </c>
      <c r="C81">
        <v>-0.51301518198652718</v>
      </c>
      <c r="D81">
        <v>5.6581249568879628E-8</v>
      </c>
    </row>
    <row r="82" spans="1:4" x14ac:dyDescent="0.3">
      <c r="A82" s="3" t="s">
        <v>32</v>
      </c>
      <c r="B82" s="2" t="s">
        <v>33</v>
      </c>
      <c r="C82">
        <v>5.8407711964189434E-3</v>
      </c>
      <c r="D82">
        <v>0.95424460683441792</v>
      </c>
    </row>
    <row r="83" spans="1:4" x14ac:dyDescent="0.3">
      <c r="A83" s="3"/>
      <c r="B83" s="2" t="s">
        <v>35</v>
      </c>
      <c r="C83">
        <v>-8.3364468553824896E-3</v>
      </c>
      <c r="D83">
        <v>0.9347305520791982</v>
      </c>
    </row>
    <row r="84" spans="1:4" x14ac:dyDescent="0.3">
      <c r="A84" s="3"/>
      <c r="B84" s="2" t="s">
        <v>36</v>
      </c>
      <c r="C84">
        <v>-0.1045258980023442</v>
      </c>
      <c r="D84">
        <v>0.30318150541295502</v>
      </c>
    </row>
    <row r="85" spans="1:4" x14ac:dyDescent="0.3">
      <c r="A85" s="3"/>
      <c r="B85" s="2" t="s">
        <v>37</v>
      </c>
      <c r="C85">
        <v>0.1260706915727427</v>
      </c>
      <c r="D85">
        <v>0.2137114720699661</v>
      </c>
    </row>
    <row r="86" spans="1:4" x14ac:dyDescent="0.3">
      <c r="A86" s="3"/>
      <c r="B86" s="2" t="s">
        <v>38</v>
      </c>
      <c r="C86">
        <v>-3.1513178817141121E-2</v>
      </c>
      <c r="D86">
        <v>0.75682948215210399</v>
      </c>
    </row>
    <row r="87" spans="1:4" x14ac:dyDescent="0.3">
      <c r="A87" s="3"/>
      <c r="B87" s="2" t="s">
        <v>39</v>
      </c>
      <c r="C87">
        <v>0.19480138706170219</v>
      </c>
      <c r="D87">
        <v>5.3336504846003753E-2</v>
      </c>
    </row>
    <row r="88" spans="1:4" x14ac:dyDescent="0.3">
      <c r="A88" s="3"/>
      <c r="B88" s="2" t="s">
        <v>40</v>
      </c>
      <c r="C88">
        <v>-3.3545478704167943E-2</v>
      </c>
      <c r="D88">
        <v>0.74168174542445797</v>
      </c>
    </row>
    <row r="89" spans="1:4" x14ac:dyDescent="0.3">
      <c r="A89" s="3"/>
      <c r="B89" s="2" t="s">
        <v>12</v>
      </c>
      <c r="C89">
        <v>-2.7559915921885898E-2</v>
      </c>
      <c r="D89">
        <v>0.78655523633192348</v>
      </c>
    </row>
    <row r="90" spans="1:4" x14ac:dyDescent="0.3">
      <c r="A90" s="3"/>
      <c r="B90" s="2" t="s">
        <v>21</v>
      </c>
      <c r="C90">
        <v>-0.30522929134821392</v>
      </c>
      <c r="D90">
        <v>2.1256859760899198E-3</v>
      </c>
    </row>
    <row r="91" spans="1:4" x14ac:dyDescent="0.3">
      <c r="A91" s="3"/>
      <c r="B91" s="2" t="s">
        <v>42</v>
      </c>
      <c r="C91">
        <v>0.22932278546732129</v>
      </c>
      <c r="D91">
        <v>2.241429678604645E-2</v>
      </c>
    </row>
    <row r="92" spans="1:4" x14ac:dyDescent="0.3">
      <c r="A92" s="3" t="s">
        <v>21</v>
      </c>
      <c r="B92" s="2" t="s">
        <v>33</v>
      </c>
      <c r="C92">
        <v>8.701181005352146E-2</v>
      </c>
      <c r="D92">
        <v>0.39178370642913118</v>
      </c>
    </row>
    <row r="93" spans="1:4" x14ac:dyDescent="0.3">
      <c r="A93" s="3"/>
      <c r="B93" s="2" t="s">
        <v>35</v>
      </c>
      <c r="C93">
        <v>2.2409905388736679E-2</v>
      </c>
      <c r="D93">
        <v>0.82573756106819074</v>
      </c>
    </row>
    <row r="94" spans="1:4" x14ac:dyDescent="0.3">
      <c r="A94" s="3"/>
      <c r="B94" s="2" t="s">
        <v>36</v>
      </c>
      <c r="C94">
        <v>4.6182947138526158E-2</v>
      </c>
      <c r="D94">
        <v>0.64988574921988074</v>
      </c>
    </row>
    <row r="95" spans="1:4" x14ac:dyDescent="0.3">
      <c r="A95" s="3"/>
      <c r="B95" s="2" t="s">
        <v>37</v>
      </c>
      <c r="C95">
        <v>-8.4225284440027789E-2</v>
      </c>
      <c r="D95">
        <v>0.40718250855343169</v>
      </c>
    </row>
    <row r="96" spans="1:4" x14ac:dyDescent="0.3">
      <c r="A96" s="3"/>
      <c r="B96" s="2" t="s">
        <v>38</v>
      </c>
      <c r="C96">
        <v>3.7308956946872501E-2</v>
      </c>
      <c r="D96">
        <v>0.7138931202396962</v>
      </c>
    </row>
    <row r="97" spans="1:4" x14ac:dyDescent="0.3">
      <c r="A97" s="3"/>
      <c r="B97" s="2" t="s">
        <v>39</v>
      </c>
      <c r="C97">
        <v>6.9014674923732214E-2</v>
      </c>
      <c r="D97">
        <v>0.49727964874286462</v>
      </c>
    </row>
    <row r="98" spans="1:4" x14ac:dyDescent="0.3">
      <c r="A98" s="3"/>
      <c r="B98" s="2" t="s">
        <v>40</v>
      </c>
      <c r="C98">
        <v>4.3480746691478132E-2</v>
      </c>
      <c r="D98">
        <v>0.66913483730732159</v>
      </c>
    </row>
    <row r="99" spans="1:4" x14ac:dyDescent="0.3">
      <c r="A99" s="3"/>
      <c r="B99" s="2" t="s">
        <v>12</v>
      </c>
      <c r="C99">
        <v>-2.6930451368903239E-2</v>
      </c>
      <c r="D99">
        <v>0.79131799627505106</v>
      </c>
    </row>
    <row r="100" spans="1:4" x14ac:dyDescent="0.3">
      <c r="A100" s="3"/>
      <c r="B100" s="2" t="s">
        <v>32</v>
      </c>
      <c r="C100">
        <v>-0.30522929134821392</v>
      </c>
      <c r="D100">
        <v>2.1256859760899198E-3</v>
      </c>
    </row>
    <row r="101" spans="1:4" x14ac:dyDescent="0.3">
      <c r="A101" s="3"/>
      <c r="B101" s="2" t="s">
        <v>42</v>
      </c>
      <c r="C101">
        <v>-0.13220383386460899</v>
      </c>
      <c r="D101">
        <v>0.1920838436026982</v>
      </c>
    </row>
    <row r="102" spans="1:4" x14ac:dyDescent="0.3">
      <c r="A102" s="3" t="s">
        <v>42</v>
      </c>
      <c r="B102" s="2" t="s">
        <v>33</v>
      </c>
      <c r="C102">
        <v>-0.24055192455606109</v>
      </c>
      <c r="D102">
        <v>1.6467126434817542E-2</v>
      </c>
    </row>
    <row r="103" spans="1:4" x14ac:dyDescent="0.3">
      <c r="A103" s="3"/>
      <c r="B103" s="2" t="s">
        <v>35</v>
      </c>
      <c r="C103">
        <v>-0.27794621072766629</v>
      </c>
      <c r="D103">
        <v>5.3442399677239268E-3</v>
      </c>
    </row>
    <row r="104" spans="1:4" x14ac:dyDescent="0.3">
      <c r="A104" s="3"/>
      <c r="B104" s="2" t="s">
        <v>36</v>
      </c>
      <c r="C104">
        <v>-0.28142718687652429</v>
      </c>
      <c r="D104">
        <v>4.7743969893266954E-3</v>
      </c>
    </row>
    <row r="105" spans="1:4" x14ac:dyDescent="0.3">
      <c r="A105" s="3"/>
      <c r="B105" s="2" t="s">
        <v>37</v>
      </c>
      <c r="C105">
        <v>-0.19745611920461001</v>
      </c>
      <c r="D105">
        <v>5.0107476804162693E-2</v>
      </c>
    </row>
    <row r="106" spans="1:4" x14ac:dyDescent="0.3">
      <c r="A106" s="3"/>
      <c r="B106" s="2" t="s">
        <v>38</v>
      </c>
      <c r="C106">
        <v>-0.5142993212822583</v>
      </c>
      <c r="D106">
        <v>5.1750463402559299E-8</v>
      </c>
    </row>
    <row r="107" spans="1:4" x14ac:dyDescent="0.3">
      <c r="A107" s="3"/>
      <c r="B107" s="2" t="s">
        <v>39</v>
      </c>
      <c r="C107">
        <v>-0.33136527507281438</v>
      </c>
      <c r="D107">
        <v>8.0708695471313216E-4</v>
      </c>
    </row>
    <row r="108" spans="1:4" x14ac:dyDescent="0.3">
      <c r="A108" s="3"/>
      <c r="B108" s="2" t="s">
        <v>40</v>
      </c>
      <c r="C108">
        <v>-0.44068936418354282</v>
      </c>
      <c r="D108">
        <v>4.9946823425662308E-6</v>
      </c>
    </row>
    <row r="109" spans="1:4" x14ac:dyDescent="0.3">
      <c r="A109" s="3"/>
      <c r="B109" s="2" t="s">
        <v>12</v>
      </c>
      <c r="C109">
        <v>-0.51301518198652718</v>
      </c>
      <c r="D109">
        <v>5.6581249568879628E-8</v>
      </c>
    </row>
    <row r="110" spans="1:4" x14ac:dyDescent="0.3">
      <c r="A110" s="3"/>
      <c r="B110" s="2" t="s">
        <v>32</v>
      </c>
      <c r="C110">
        <v>0.22932278546732129</v>
      </c>
      <c r="D110">
        <v>2.241429678604645E-2</v>
      </c>
    </row>
    <row r="111" spans="1:4" x14ac:dyDescent="0.3">
      <c r="A111" s="3"/>
      <c r="B111" s="2" t="s">
        <v>21</v>
      </c>
      <c r="C111">
        <v>-0.13220383386460899</v>
      </c>
      <c r="D111">
        <v>0.1920838436026982</v>
      </c>
    </row>
  </sheetData>
  <mergeCells count="11">
    <mergeCell ref="A102:A111"/>
    <mergeCell ref="A52:A61"/>
    <mergeCell ref="A62:A71"/>
    <mergeCell ref="A72:A81"/>
    <mergeCell ref="A82:A91"/>
    <mergeCell ref="A92:A101"/>
    <mergeCell ref="A2:A11"/>
    <mergeCell ref="A12:A21"/>
    <mergeCell ref="A22:A31"/>
    <mergeCell ref="A32:A41"/>
    <mergeCell ref="A42:A51"/>
  </mergeCells>
  <conditionalFormatting sqref="C1:C1048576">
    <cfRule type="cellIs" dxfId="9" priority="3" operator="greaterThanOrEqual">
      <formula>0.8</formula>
    </cfRule>
    <cfRule type="cellIs" dxfId="8" priority="2" operator="lessThanOrEqual">
      <formula>-0.8</formula>
    </cfRule>
  </conditionalFormatting>
  <conditionalFormatting sqref="D1:D1048576">
    <cfRule type="cellIs" dxfId="6" priority="1" operator="greaterThanOrEqual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2"/>
  <sheetViews>
    <sheetView workbookViewId="0">
      <selection activeCell="B3" sqref="B3"/>
    </sheetView>
  </sheetViews>
  <sheetFormatPr defaultRowHeight="14.4" x14ac:dyDescent="0.3"/>
  <cols>
    <col min="1" max="1" width="41.88671875" bestFit="1" customWidth="1"/>
    <col min="2" max="2" width="12" bestFit="1" customWidth="1"/>
  </cols>
  <sheetData>
    <row r="1" spans="1:5" x14ac:dyDescent="0.3">
      <c r="A1" s="1" t="s">
        <v>43</v>
      </c>
      <c r="B1" s="1" t="s">
        <v>44</v>
      </c>
    </row>
    <row r="2" spans="1:5" x14ac:dyDescent="0.3">
      <c r="A2" t="s">
        <v>33</v>
      </c>
      <c r="B2">
        <v>4.4707115259740773</v>
      </c>
      <c r="D2" s="8"/>
      <c r="E2" t="s">
        <v>52</v>
      </c>
    </row>
    <row r="3" spans="1:5" x14ac:dyDescent="0.3">
      <c r="A3" t="s">
        <v>35</v>
      </c>
      <c r="B3">
        <v>2.7704281836048801</v>
      </c>
      <c r="D3">
        <f>COUNTIF(B2:B12,"&lt;=10")</f>
        <v>10</v>
      </c>
      <c r="E3" t="s">
        <v>57</v>
      </c>
    </row>
    <row r="4" spans="1:5" x14ac:dyDescent="0.3">
      <c r="A4" t="s">
        <v>36</v>
      </c>
      <c r="B4">
        <v>5.223030460284539</v>
      </c>
    </row>
    <row r="5" spans="1:5" x14ac:dyDescent="0.3">
      <c r="A5" t="s">
        <v>37</v>
      </c>
      <c r="B5">
        <v>2.1504418646458818</v>
      </c>
    </row>
    <row r="6" spans="1:5" x14ac:dyDescent="0.3">
      <c r="A6" t="s">
        <v>38</v>
      </c>
      <c r="B6">
        <v>11.96241102924504</v>
      </c>
    </row>
    <row r="7" spans="1:5" x14ac:dyDescent="0.3">
      <c r="A7" t="s">
        <v>39</v>
      </c>
      <c r="B7">
        <v>2.3911463377471178</v>
      </c>
    </row>
    <row r="8" spans="1:5" x14ac:dyDescent="0.3">
      <c r="A8" t="s">
        <v>40</v>
      </c>
      <c r="B8">
        <v>5.502589318828556</v>
      </c>
    </row>
    <row r="9" spans="1:5" x14ac:dyDescent="0.3">
      <c r="A9" t="s">
        <v>12</v>
      </c>
      <c r="B9">
        <v>3.581136801211052</v>
      </c>
    </row>
    <row r="10" spans="1:5" x14ac:dyDescent="0.3">
      <c r="A10" t="s">
        <v>32</v>
      </c>
      <c r="B10">
        <v>8.1778725442777613</v>
      </c>
    </row>
    <row r="11" spans="1:5" x14ac:dyDescent="0.3">
      <c r="A11" t="s">
        <v>21</v>
      </c>
      <c r="B11">
        <v>1.4529642781750569</v>
      </c>
    </row>
    <row r="12" spans="1:5" x14ac:dyDescent="0.3">
      <c r="A12" t="s">
        <v>42</v>
      </c>
      <c r="B12">
        <v>5.2374286713920224</v>
      </c>
    </row>
  </sheetData>
  <conditionalFormatting sqref="B1:B1048576">
    <cfRule type="cellIs" dxfId="5" priority="1" operator="lessThanOrEqual">
      <formula>10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11"/>
  <sheetViews>
    <sheetView workbookViewId="0">
      <selection activeCell="G6" sqref="G6"/>
    </sheetView>
  </sheetViews>
  <sheetFormatPr defaultRowHeight="14.4" x14ac:dyDescent="0.3"/>
  <cols>
    <col min="1" max="2" width="65.21875" style="4" bestFit="1" customWidth="1"/>
    <col min="3" max="3" width="20.109375" bestFit="1" customWidth="1"/>
    <col min="4" max="4" width="12" bestFit="1" customWidth="1"/>
  </cols>
  <sheetData>
    <row r="1" spans="1:7" x14ac:dyDescent="0.3">
      <c r="A1" s="2" t="s">
        <v>2</v>
      </c>
      <c r="B1" s="2" t="s">
        <v>3</v>
      </c>
      <c r="C1" s="1" t="s">
        <v>0</v>
      </c>
      <c r="D1" s="1" t="s">
        <v>1</v>
      </c>
    </row>
    <row r="2" spans="1:7" x14ac:dyDescent="0.3">
      <c r="A2" s="3" t="s">
        <v>41</v>
      </c>
      <c r="B2" s="2" t="s">
        <v>40</v>
      </c>
      <c r="C2">
        <v>0.44746860111979192</v>
      </c>
      <c r="D2">
        <v>3.4235010881838291E-6</v>
      </c>
      <c r="F2" s="5"/>
      <c r="G2" t="s">
        <v>46</v>
      </c>
    </row>
    <row r="3" spans="1:7" x14ac:dyDescent="0.3">
      <c r="A3" s="3"/>
      <c r="B3" s="2" t="s">
        <v>39</v>
      </c>
      <c r="C3">
        <v>0.32727714495609128</v>
      </c>
      <c r="D3">
        <v>9.44468263353692E-4</v>
      </c>
      <c r="F3">
        <f>COUNTIF(D2:D111,"&gt;=0.05")</f>
        <v>36</v>
      </c>
      <c r="G3" t="s">
        <v>58</v>
      </c>
    </row>
    <row r="4" spans="1:7" x14ac:dyDescent="0.3">
      <c r="A4" s="3"/>
      <c r="B4" s="2" t="s">
        <v>12</v>
      </c>
      <c r="C4">
        <v>0.45995386983662279</v>
      </c>
      <c r="D4">
        <v>1.6711023370824299E-6</v>
      </c>
    </row>
    <row r="5" spans="1:7" x14ac:dyDescent="0.3">
      <c r="A5" s="3"/>
      <c r="B5" s="2" t="s">
        <v>42</v>
      </c>
      <c r="C5">
        <v>-0.30142699308573051</v>
      </c>
      <c r="D5">
        <v>2.4300408509068251E-3</v>
      </c>
      <c r="F5" s="6"/>
      <c r="G5" t="s">
        <v>47</v>
      </c>
    </row>
    <row r="6" spans="1:7" x14ac:dyDescent="0.3">
      <c r="A6" s="3"/>
      <c r="B6" s="2" t="s">
        <v>32</v>
      </c>
      <c r="C6">
        <v>2.2766659757649209E-2</v>
      </c>
      <c r="D6">
        <v>0.82300828479678012</v>
      </c>
      <c r="F6">
        <f>COUNTIF(C2:C111,"&gt;=0.8")</f>
        <v>2</v>
      </c>
      <c r="G6" t="s">
        <v>54</v>
      </c>
    </row>
    <row r="7" spans="1:7" x14ac:dyDescent="0.3">
      <c r="A7" s="3"/>
      <c r="B7" s="2" t="s">
        <v>6</v>
      </c>
      <c r="C7">
        <v>-0.26510898647036168</v>
      </c>
      <c r="D7">
        <v>8.003309152380067E-3</v>
      </c>
    </row>
    <row r="8" spans="1:7" x14ac:dyDescent="0.3">
      <c r="A8" s="3"/>
      <c r="B8" s="2" t="s">
        <v>8</v>
      </c>
      <c r="C8">
        <v>-0.1122471694454633</v>
      </c>
      <c r="D8">
        <v>0.26865682072636271</v>
      </c>
      <c r="F8" s="7"/>
      <c r="G8" t="s">
        <v>49</v>
      </c>
    </row>
    <row r="9" spans="1:7" x14ac:dyDescent="0.3">
      <c r="A9" s="3"/>
      <c r="B9" s="2" t="s">
        <v>19</v>
      </c>
      <c r="C9">
        <v>-5.4802198268563328E-2</v>
      </c>
      <c r="D9">
        <v>0.5900559134293667</v>
      </c>
      <c r="F9">
        <f>COUNTIF(C2:C111,"&lt;=-0.8")</f>
        <v>0</v>
      </c>
      <c r="G9" t="s">
        <v>55</v>
      </c>
    </row>
    <row r="10" spans="1:7" x14ac:dyDescent="0.3">
      <c r="A10" s="3"/>
      <c r="B10" s="2" t="s">
        <v>21</v>
      </c>
      <c r="C10">
        <v>3.6530879546518437E-2</v>
      </c>
      <c r="D10">
        <v>0.7196090959438769</v>
      </c>
    </row>
    <row r="11" spans="1:7" x14ac:dyDescent="0.3">
      <c r="A11" s="3"/>
      <c r="B11" s="2" t="s">
        <v>10</v>
      </c>
      <c r="C11">
        <v>-0.35950610654400572</v>
      </c>
      <c r="D11">
        <v>2.575945652924315E-4</v>
      </c>
    </row>
    <row r="12" spans="1:7" x14ac:dyDescent="0.3">
      <c r="A12" s="3" t="s">
        <v>40</v>
      </c>
      <c r="B12" s="2" t="s">
        <v>41</v>
      </c>
      <c r="C12">
        <v>0.44746860111979192</v>
      </c>
      <c r="D12">
        <v>3.4235010881838291E-6</v>
      </c>
    </row>
    <row r="13" spans="1:7" x14ac:dyDescent="0.3">
      <c r="A13" s="3"/>
      <c r="B13" s="2" t="s">
        <v>39</v>
      </c>
      <c r="C13">
        <v>0.49885652800396058</v>
      </c>
      <c r="D13">
        <v>1.4777766222740601E-7</v>
      </c>
    </row>
    <row r="14" spans="1:7" x14ac:dyDescent="0.3">
      <c r="A14" s="3"/>
      <c r="B14" s="2" t="s">
        <v>12</v>
      </c>
      <c r="C14">
        <v>0.30471083671145738</v>
      </c>
      <c r="D14">
        <v>2.1650513684689549E-3</v>
      </c>
    </row>
    <row r="15" spans="1:7" x14ac:dyDescent="0.3">
      <c r="A15" s="3"/>
      <c r="B15" s="2" t="s">
        <v>42</v>
      </c>
      <c r="C15">
        <v>-0.44068936418354282</v>
      </c>
      <c r="D15">
        <v>4.9946823425662308E-6</v>
      </c>
    </row>
    <row r="16" spans="1:7" x14ac:dyDescent="0.3">
      <c r="A16" s="3"/>
      <c r="B16" s="2" t="s">
        <v>32</v>
      </c>
      <c r="C16">
        <v>-3.3545478704167943E-2</v>
      </c>
      <c r="D16">
        <v>0.74168174542445797</v>
      </c>
    </row>
    <row r="17" spans="1:4" x14ac:dyDescent="0.3">
      <c r="A17" s="3"/>
      <c r="B17" s="2" t="s">
        <v>6</v>
      </c>
      <c r="C17">
        <v>-0.33674539836638118</v>
      </c>
      <c r="D17">
        <v>6.540958167063107E-4</v>
      </c>
    </row>
    <row r="18" spans="1:4" x14ac:dyDescent="0.3">
      <c r="A18" s="3"/>
      <c r="B18" s="2" t="s">
        <v>8</v>
      </c>
      <c r="C18">
        <v>-0.2811870525479222</v>
      </c>
      <c r="D18">
        <v>4.811894226985477E-3</v>
      </c>
    </row>
    <row r="19" spans="1:4" x14ac:dyDescent="0.3">
      <c r="A19" s="3"/>
      <c r="B19" s="2" t="s">
        <v>19</v>
      </c>
      <c r="C19">
        <v>-6.0272783414248791E-2</v>
      </c>
      <c r="D19">
        <v>0.55342920542988105</v>
      </c>
    </row>
    <row r="20" spans="1:4" x14ac:dyDescent="0.3">
      <c r="A20" s="3"/>
      <c r="B20" s="2" t="s">
        <v>21</v>
      </c>
      <c r="C20">
        <v>4.3480746691478132E-2</v>
      </c>
      <c r="D20">
        <v>0.66913483730732159</v>
      </c>
    </row>
    <row r="21" spans="1:4" x14ac:dyDescent="0.3">
      <c r="A21" s="3"/>
      <c r="B21" s="2" t="s">
        <v>10</v>
      </c>
      <c r="C21">
        <v>-0.41206579275606942</v>
      </c>
      <c r="D21">
        <v>2.2571106268889709E-5</v>
      </c>
    </row>
    <row r="22" spans="1:4" x14ac:dyDescent="0.3">
      <c r="A22" s="3" t="s">
        <v>39</v>
      </c>
      <c r="B22" s="2" t="s">
        <v>41</v>
      </c>
      <c r="C22">
        <v>0.32727714495609128</v>
      </c>
      <c r="D22">
        <v>9.44468263353692E-4</v>
      </c>
    </row>
    <row r="23" spans="1:4" x14ac:dyDescent="0.3">
      <c r="A23" s="3"/>
      <c r="B23" s="2" t="s">
        <v>40</v>
      </c>
      <c r="C23">
        <v>0.49885652800396058</v>
      </c>
      <c r="D23">
        <v>1.4777766222740601E-7</v>
      </c>
    </row>
    <row r="24" spans="1:4" x14ac:dyDescent="0.3">
      <c r="A24" s="3"/>
      <c r="B24" s="2" t="s">
        <v>12</v>
      </c>
      <c r="C24">
        <v>0.33735862115467641</v>
      </c>
      <c r="D24">
        <v>6.384588879333274E-4</v>
      </c>
    </row>
    <row r="25" spans="1:4" x14ac:dyDescent="0.3">
      <c r="A25" s="3"/>
      <c r="B25" s="2" t="s">
        <v>42</v>
      </c>
      <c r="C25">
        <v>-0.33136527507281438</v>
      </c>
      <c r="D25">
        <v>8.0708695471313216E-4</v>
      </c>
    </row>
    <row r="26" spans="1:4" x14ac:dyDescent="0.3">
      <c r="A26" s="3"/>
      <c r="B26" s="2" t="s">
        <v>32</v>
      </c>
      <c r="C26">
        <v>0.19480138706170219</v>
      </c>
      <c r="D26">
        <v>5.3336504846003753E-2</v>
      </c>
    </row>
    <row r="27" spans="1:4" x14ac:dyDescent="0.3">
      <c r="A27" s="3"/>
      <c r="B27" s="2" t="s">
        <v>6</v>
      </c>
      <c r="C27">
        <v>-0.25841116653473101</v>
      </c>
      <c r="D27">
        <v>9.8080013893719967E-3</v>
      </c>
    </row>
    <row r="28" spans="1:4" x14ac:dyDescent="0.3">
      <c r="A28" s="3"/>
      <c r="B28" s="2" t="s">
        <v>8</v>
      </c>
      <c r="C28">
        <v>-0.19971358276040399</v>
      </c>
      <c r="D28">
        <v>4.7490174749807157E-2</v>
      </c>
    </row>
    <row r="29" spans="1:4" x14ac:dyDescent="0.3">
      <c r="A29" s="3"/>
      <c r="B29" s="2" t="s">
        <v>19</v>
      </c>
      <c r="C29">
        <v>6.243770103924357E-3</v>
      </c>
      <c r="D29">
        <v>0.95109136655829896</v>
      </c>
    </row>
    <row r="30" spans="1:4" x14ac:dyDescent="0.3">
      <c r="A30" s="3"/>
      <c r="B30" s="2" t="s">
        <v>21</v>
      </c>
      <c r="C30">
        <v>6.9014674923732214E-2</v>
      </c>
      <c r="D30">
        <v>0.49727964874286462</v>
      </c>
    </row>
    <row r="31" spans="1:4" x14ac:dyDescent="0.3">
      <c r="A31" s="3"/>
      <c r="B31" s="2" t="s">
        <v>10</v>
      </c>
      <c r="C31">
        <v>-0.25392853130684823</v>
      </c>
      <c r="D31">
        <v>1.120677137637865E-2</v>
      </c>
    </row>
    <row r="32" spans="1:4" x14ac:dyDescent="0.3">
      <c r="A32" s="3" t="s">
        <v>12</v>
      </c>
      <c r="B32" s="2" t="s">
        <v>41</v>
      </c>
      <c r="C32">
        <v>0.45995386983662279</v>
      </c>
      <c r="D32">
        <v>1.6711023370824299E-6</v>
      </c>
    </row>
    <row r="33" spans="1:4" x14ac:dyDescent="0.3">
      <c r="A33" s="3"/>
      <c r="B33" s="2" t="s">
        <v>40</v>
      </c>
      <c r="C33">
        <v>0.30471083671145738</v>
      </c>
      <c r="D33">
        <v>2.1650513684689549E-3</v>
      </c>
    </row>
    <row r="34" spans="1:4" x14ac:dyDescent="0.3">
      <c r="A34" s="3"/>
      <c r="B34" s="2" t="s">
        <v>39</v>
      </c>
      <c r="C34">
        <v>0.33735862115467641</v>
      </c>
      <c r="D34">
        <v>6.384588879333274E-4</v>
      </c>
    </row>
    <row r="35" spans="1:4" x14ac:dyDescent="0.3">
      <c r="A35" s="3"/>
      <c r="B35" s="2" t="s">
        <v>42</v>
      </c>
      <c r="C35">
        <v>-0.51301518198652718</v>
      </c>
      <c r="D35">
        <v>5.6581249568879628E-8</v>
      </c>
    </row>
    <row r="36" spans="1:4" x14ac:dyDescent="0.3">
      <c r="A36" s="3"/>
      <c r="B36" s="2" t="s">
        <v>32</v>
      </c>
      <c r="C36">
        <v>-2.7559915921885898E-2</v>
      </c>
      <c r="D36">
        <v>0.78655523633192348</v>
      </c>
    </row>
    <row r="37" spans="1:4" x14ac:dyDescent="0.3">
      <c r="A37" s="3"/>
      <c r="B37" s="2" t="s">
        <v>6</v>
      </c>
      <c r="C37">
        <v>-0.5449893304395661</v>
      </c>
      <c r="D37">
        <v>5.4719641082240466E-9</v>
      </c>
    </row>
    <row r="38" spans="1:4" x14ac:dyDescent="0.3">
      <c r="A38" s="3"/>
      <c r="B38" s="2" t="s">
        <v>8</v>
      </c>
      <c r="C38">
        <v>-0.30765274620578231</v>
      </c>
      <c r="D38">
        <v>1.9501099655013241E-3</v>
      </c>
    </row>
    <row r="39" spans="1:4" x14ac:dyDescent="0.3">
      <c r="A39" s="3"/>
      <c r="B39" s="2" t="s">
        <v>19</v>
      </c>
      <c r="C39">
        <v>-0.16583058939684239</v>
      </c>
      <c r="D39">
        <v>0.10091840931763971</v>
      </c>
    </row>
    <row r="40" spans="1:4" x14ac:dyDescent="0.3">
      <c r="A40" s="3"/>
      <c r="B40" s="2" t="s">
        <v>21</v>
      </c>
      <c r="C40">
        <v>-2.6930451368903239E-2</v>
      </c>
      <c r="D40">
        <v>0.79131799627505106</v>
      </c>
    </row>
    <row r="41" spans="1:4" x14ac:dyDescent="0.3">
      <c r="A41" s="3"/>
      <c r="B41" s="2" t="s">
        <v>10</v>
      </c>
      <c r="C41">
        <v>-0.7026235479691666</v>
      </c>
      <c r="D41">
        <v>5.259498710412482E-16</v>
      </c>
    </row>
    <row r="42" spans="1:4" x14ac:dyDescent="0.3">
      <c r="A42" s="3" t="s">
        <v>42</v>
      </c>
      <c r="B42" s="2" t="s">
        <v>41</v>
      </c>
      <c r="C42">
        <v>-0.30142699308573051</v>
      </c>
      <c r="D42">
        <v>2.4300408509068251E-3</v>
      </c>
    </row>
    <row r="43" spans="1:4" x14ac:dyDescent="0.3">
      <c r="A43" s="3"/>
      <c r="B43" s="2" t="s">
        <v>40</v>
      </c>
      <c r="C43">
        <v>-0.44068936418354282</v>
      </c>
      <c r="D43">
        <v>4.9946823425662308E-6</v>
      </c>
    </row>
    <row r="44" spans="1:4" x14ac:dyDescent="0.3">
      <c r="A44" s="3"/>
      <c r="B44" s="2" t="s">
        <v>39</v>
      </c>
      <c r="C44">
        <v>-0.33136527507281438</v>
      </c>
      <c r="D44">
        <v>8.0708695471313216E-4</v>
      </c>
    </row>
    <row r="45" spans="1:4" x14ac:dyDescent="0.3">
      <c r="A45" s="3"/>
      <c r="B45" s="2" t="s">
        <v>12</v>
      </c>
      <c r="C45">
        <v>-0.51301518198652718</v>
      </c>
      <c r="D45">
        <v>5.6581249568879628E-8</v>
      </c>
    </row>
    <row r="46" spans="1:4" x14ac:dyDescent="0.3">
      <c r="A46" s="3"/>
      <c r="B46" s="2" t="s">
        <v>32</v>
      </c>
      <c r="C46">
        <v>0.22932278546732129</v>
      </c>
      <c r="D46">
        <v>2.241429678604645E-2</v>
      </c>
    </row>
    <row r="47" spans="1:4" x14ac:dyDescent="0.3">
      <c r="A47" s="3"/>
      <c r="B47" s="2" t="s">
        <v>6</v>
      </c>
      <c r="C47">
        <v>0.50009618641690723</v>
      </c>
      <c r="D47">
        <v>1.3609842817123289E-7</v>
      </c>
    </row>
    <row r="48" spans="1:4" x14ac:dyDescent="0.3">
      <c r="A48" s="3"/>
      <c r="B48" s="2" t="s">
        <v>8</v>
      </c>
      <c r="C48">
        <v>0.56233962474264165</v>
      </c>
      <c r="D48">
        <v>1.3857196771472721E-9</v>
      </c>
    </row>
    <row r="49" spans="1:4" x14ac:dyDescent="0.3">
      <c r="A49" s="3"/>
      <c r="B49" s="2" t="s">
        <v>19</v>
      </c>
      <c r="C49">
        <v>0.35706843015888939</v>
      </c>
      <c r="D49">
        <v>2.85591793720164E-4</v>
      </c>
    </row>
    <row r="50" spans="1:4" x14ac:dyDescent="0.3">
      <c r="A50" s="3"/>
      <c r="B50" s="2" t="s">
        <v>21</v>
      </c>
      <c r="C50">
        <v>-0.13220383386460899</v>
      </c>
      <c r="D50">
        <v>0.1920838436026982</v>
      </c>
    </row>
    <row r="51" spans="1:4" x14ac:dyDescent="0.3">
      <c r="A51" s="3"/>
      <c r="B51" s="2" t="s">
        <v>10</v>
      </c>
      <c r="C51">
        <v>0.70267241906659572</v>
      </c>
      <c r="D51">
        <v>5.2246603361928438E-16</v>
      </c>
    </row>
    <row r="52" spans="1:4" x14ac:dyDescent="0.3">
      <c r="A52" s="3" t="s">
        <v>32</v>
      </c>
      <c r="B52" s="2" t="s">
        <v>41</v>
      </c>
      <c r="C52">
        <v>2.2766659757649209E-2</v>
      </c>
      <c r="D52">
        <v>0.82300828479678012</v>
      </c>
    </row>
    <row r="53" spans="1:4" x14ac:dyDescent="0.3">
      <c r="A53" s="3"/>
      <c r="B53" s="2" t="s">
        <v>40</v>
      </c>
      <c r="C53">
        <v>-3.3545478704167943E-2</v>
      </c>
      <c r="D53">
        <v>0.74168174542445797</v>
      </c>
    </row>
    <row r="54" spans="1:4" x14ac:dyDescent="0.3">
      <c r="A54" s="3"/>
      <c r="B54" s="2" t="s">
        <v>39</v>
      </c>
      <c r="C54">
        <v>0.19480138706170219</v>
      </c>
      <c r="D54">
        <v>5.3336504846003753E-2</v>
      </c>
    </row>
    <row r="55" spans="1:4" x14ac:dyDescent="0.3">
      <c r="A55" s="3"/>
      <c r="B55" s="2" t="s">
        <v>12</v>
      </c>
      <c r="C55">
        <v>-2.7559915921885898E-2</v>
      </c>
      <c r="D55">
        <v>0.78655523633192348</v>
      </c>
    </row>
    <row r="56" spans="1:4" x14ac:dyDescent="0.3">
      <c r="A56" s="3"/>
      <c r="B56" s="2" t="s">
        <v>42</v>
      </c>
      <c r="C56">
        <v>0.22932278546732129</v>
      </c>
      <c r="D56">
        <v>2.241429678604645E-2</v>
      </c>
    </row>
    <row r="57" spans="1:4" x14ac:dyDescent="0.3">
      <c r="A57" s="3"/>
      <c r="B57" s="2" t="s">
        <v>6</v>
      </c>
      <c r="C57">
        <v>7.4759693265537719E-2</v>
      </c>
      <c r="D57">
        <v>0.46207610739780369</v>
      </c>
    </row>
    <row r="58" spans="1:4" x14ac:dyDescent="0.3">
      <c r="A58" s="3"/>
      <c r="B58" s="2" t="s">
        <v>8</v>
      </c>
      <c r="C58">
        <v>0.50372733933919323</v>
      </c>
      <c r="D58">
        <v>1.0673358318756409E-7</v>
      </c>
    </row>
    <row r="59" spans="1:4" x14ac:dyDescent="0.3">
      <c r="A59" s="3"/>
      <c r="B59" s="2" t="s">
        <v>19</v>
      </c>
      <c r="C59">
        <v>0.81779206432851803</v>
      </c>
      <c r="D59">
        <v>5.2245953763999762E-25</v>
      </c>
    </row>
    <row r="60" spans="1:4" x14ac:dyDescent="0.3">
      <c r="A60" s="3"/>
      <c r="B60" s="2" t="s">
        <v>21</v>
      </c>
      <c r="C60">
        <v>-0.30522929134821392</v>
      </c>
      <c r="D60">
        <v>2.1256859760899198E-3</v>
      </c>
    </row>
    <row r="61" spans="1:4" x14ac:dyDescent="0.3">
      <c r="A61" s="3"/>
      <c r="B61" s="2" t="s">
        <v>10</v>
      </c>
      <c r="C61">
        <v>0.33335067189278011</v>
      </c>
      <c r="D61">
        <v>7.4718342317778167E-4</v>
      </c>
    </row>
    <row r="62" spans="1:4" x14ac:dyDescent="0.3">
      <c r="A62" s="3" t="s">
        <v>6</v>
      </c>
      <c r="B62" s="2" t="s">
        <v>41</v>
      </c>
      <c r="C62">
        <v>-0.26510898647036168</v>
      </c>
      <c r="D62">
        <v>8.003309152380067E-3</v>
      </c>
    </row>
    <row r="63" spans="1:4" x14ac:dyDescent="0.3">
      <c r="A63" s="3"/>
      <c r="B63" s="2" t="s">
        <v>40</v>
      </c>
      <c r="C63">
        <v>-0.33674539836638118</v>
      </c>
      <c r="D63">
        <v>6.540958167063107E-4</v>
      </c>
    </row>
    <row r="64" spans="1:4" x14ac:dyDescent="0.3">
      <c r="A64" s="3"/>
      <c r="B64" s="2" t="s">
        <v>39</v>
      </c>
      <c r="C64">
        <v>-0.25841116653473101</v>
      </c>
      <c r="D64">
        <v>9.8080013893719967E-3</v>
      </c>
    </row>
    <row r="65" spans="1:4" x14ac:dyDescent="0.3">
      <c r="A65" s="3"/>
      <c r="B65" s="2" t="s">
        <v>12</v>
      </c>
      <c r="C65">
        <v>-0.5449893304395661</v>
      </c>
      <c r="D65">
        <v>5.4719641082240466E-9</v>
      </c>
    </row>
    <row r="66" spans="1:4" x14ac:dyDescent="0.3">
      <c r="A66" s="3"/>
      <c r="B66" s="2" t="s">
        <v>42</v>
      </c>
      <c r="C66">
        <v>0.50009618641690723</v>
      </c>
      <c r="D66">
        <v>1.3609842817123289E-7</v>
      </c>
    </row>
    <row r="67" spans="1:4" x14ac:dyDescent="0.3">
      <c r="A67" s="3"/>
      <c r="B67" s="2" t="s">
        <v>32</v>
      </c>
      <c r="C67">
        <v>7.4759693265537719E-2</v>
      </c>
      <c r="D67">
        <v>0.46207610739780369</v>
      </c>
    </row>
    <row r="68" spans="1:4" x14ac:dyDescent="0.3">
      <c r="A68" s="3"/>
      <c r="B68" s="2" t="s">
        <v>8</v>
      </c>
      <c r="C68">
        <v>0.1671010465716895</v>
      </c>
      <c r="D68">
        <v>9.8297485784208785E-2</v>
      </c>
    </row>
    <row r="69" spans="1:4" x14ac:dyDescent="0.3">
      <c r="A69" s="3"/>
      <c r="B69" s="2" t="s">
        <v>19</v>
      </c>
      <c r="C69">
        <v>-8.6726576546358625E-2</v>
      </c>
      <c r="D69">
        <v>0.39334378026589761</v>
      </c>
    </row>
    <row r="70" spans="1:4" x14ac:dyDescent="0.3">
      <c r="A70" s="3"/>
      <c r="B70" s="2" t="s">
        <v>21</v>
      </c>
      <c r="C70">
        <v>0.21244468117880941</v>
      </c>
      <c r="D70">
        <v>3.4762501952450189E-2</v>
      </c>
    </row>
    <row r="71" spans="1:4" x14ac:dyDescent="0.3">
      <c r="A71" s="3"/>
      <c r="B71" s="2" t="s">
        <v>10</v>
      </c>
      <c r="C71">
        <v>0.78290655974968393</v>
      </c>
      <c r="D71">
        <v>1.0425525359118371E-21</v>
      </c>
    </row>
    <row r="72" spans="1:4" x14ac:dyDescent="0.3">
      <c r="A72" s="3" t="s">
        <v>8</v>
      </c>
      <c r="B72" s="2" t="s">
        <v>41</v>
      </c>
      <c r="C72">
        <v>-0.1122471694454633</v>
      </c>
      <c r="D72">
        <v>0.26865682072636271</v>
      </c>
    </row>
    <row r="73" spans="1:4" x14ac:dyDescent="0.3">
      <c r="A73" s="3"/>
      <c r="B73" s="2" t="s">
        <v>40</v>
      </c>
      <c r="C73">
        <v>-0.2811870525479222</v>
      </c>
      <c r="D73">
        <v>4.811894226985477E-3</v>
      </c>
    </row>
    <row r="74" spans="1:4" x14ac:dyDescent="0.3">
      <c r="A74" s="3"/>
      <c r="B74" s="2" t="s">
        <v>39</v>
      </c>
      <c r="C74">
        <v>-0.19971358276040399</v>
      </c>
      <c r="D74">
        <v>4.7490174749807157E-2</v>
      </c>
    </row>
    <row r="75" spans="1:4" x14ac:dyDescent="0.3">
      <c r="A75" s="3"/>
      <c r="B75" s="2" t="s">
        <v>12</v>
      </c>
      <c r="C75">
        <v>-0.30765274620578231</v>
      </c>
      <c r="D75">
        <v>1.9501099655013241E-3</v>
      </c>
    </row>
    <row r="76" spans="1:4" x14ac:dyDescent="0.3">
      <c r="A76" s="3"/>
      <c r="B76" s="2" t="s">
        <v>42</v>
      </c>
      <c r="C76">
        <v>0.56233962474264165</v>
      </c>
      <c r="D76">
        <v>1.3857196771472721E-9</v>
      </c>
    </row>
    <row r="77" spans="1:4" x14ac:dyDescent="0.3">
      <c r="A77" s="3"/>
      <c r="B77" s="2" t="s">
        <v>32</v>
      </c>
      <c r="C77">
        <v>0.50372733933919323</v>
      </c>
      <c r="D77">
        <v>1.0673358318756409E-7</v>
      </c>
    </row>
    <row r="78" spans="1:4" x14ac:dyDescent="0.3">
      <c r="A78" s="3"/>
      <c r="B78" s="2" t="s">
        <v>6</v>
      </c>
      <c r="C78">
        <v>0.1671010465716895</v>
      </c>
      <c r="D78">
        <v>9.8297485784208785E-2</v>
      </c>
    </row>
    <row r="79" spans="1:4" x14ac:dyDescent="0.3">
      <c r="A79" s="3"/>
      <c r="B79" s="2" t="s">
        <v>19</v>
      </c>
      <c r="C79">
        <v>0.70205693457868112</v>
      </c>
      <c r="D79">
        <v>5.6802246575217262E-16</v>
      </c>
    </row>
    <row r="80" spans="1:4" x14ac:dyDescent="0.3">
      <c r="A80" s="3"/>
      <c r="B80" s="2" t="s">
        <v>21</v>
      </c>
      <c r="C80">
        <v>-0.3878540461041225</v>
      </c>
      <c r="D80">
        <v>7.2928487202000847E-5</v>
      </c>
    </row>
    <row r="81" spans="1:4" x14ac:dyDescent="0.3">
      <c r="A81" s="3"/>
      <c r="B81" s="2" t="s">
        <v>10</v>
      </c>
      <c r="C81">
        <v>0.48360641757487238</v>
      </c>
      <c r="D81">
        <v>3.9637948545947571E-7</v>
      </c>
    </row>
    <row r="82" spans="1:4" x14ac:dyDescent="0.3">
      <c r="A82" s="3" t="s">
        <v>19</v>
      </c>
      <c r="B82" s="2" t="s">
        <v>41</v>
      </c>
      <c r="C82">
        <v>-5.4802198268563328E-2</v>
      </c>
      <c r="D82">
        <v>0.5900559134293667</v>
      </c>
    </row>
    <row r="83" spans="1:4" x14ac:dyDescent="0.3">
      <c r="A83" s="3"/>
      <c r="B83" s="2" t="s">
        <v>40</v>
      </c>
      <c r="C83">
        <v>-6.0272783414248791E-2</v>
      </c>
      <c r="D83">
        <v>0.55342920542988105</v>
      </c>
    </row>
    <row r="84" spans="1:4" x14ac:dyDescent="0.3">
      <c r="A84" s="3"/>
      <c r="B84" s="2" t="s">
        <v>39</v>
      </c>
      <c r="C84">
        <v>6.243770103924357E-3</v>
      </c>
      <c r="D84">
        <v>0.95109136655829896</v>
      </c>
    </row>
    <row r="85" spans="1:4" x14ac:dyDescent="0.3">
      <c r="A85" s="3"/>
      <c r="B85" s="2" t="s">
        <v>12</v>
      </c>
      <c r="C85">
        <v>-0.16583058939684239</v>
      </c>
      <c r="D85">
        <v>0.10091840931763971</v>
      </c>
    </row>
    <row r="86" spans="1:4" x14ac:dyDescent="0.3">
      <c r="A86" s="3"/>
      <c r="B86" s="2" t="s">
        <v>42</v>
      </c>
      <c r="C86">
        <v>0.35706843015888939</v>
      </c>
      <c r="D86">
        <v>2.85591793720164E-4</v>
      </c>
    </row>
    <row r="87" spans="1:4" x14ac:dyDescent="0.3">
      <c r="A87" s="3"/>
      <c r="B87" s="2" t="s">
        <v>32</v>
      </c>
      <c r="C87">
        <v>0.81779206432851803</v>
      </c>
      <c r="D87">
        <v>5.2245953763999762E-25</v>
      </c>
    </row>
    <row r="88" spans="1:4" x14ac:dyDescent="0.3">
      <c r="A88" s="3"/>
      <c r="B88" s="2" t="s">
        <v>6</v>
      </c>
      <c r="C88">
        <v>-8.6726576546358625E-2</v>
      </c>
      <c r="D88">
        <v>0.39334378026589761</v>
      </c>
    </row>
    <row r="89" spans="1:4" x14ac:dyDescent="0.3">
      <c r="A89" s="3"/>
      <c r="B89" s="2" t="s">
        <v>8</v>
      </c>
      <c r="C89">
        <v>0.70205693457868112</v>
      </c>
      <c r="D89">
        <v>5.6802246575217262E-16</v>
      </c>
    </row>
    <row r="90" spans="1:4" x14ac:dyDescent="0.3">
      <c r="A90" s="3"/>
      <c r="B90" s="2" t="s">
        <v>21</v>
      </c>
      <c r="C90">
        <v>-0.49784243658794758</v>
      </c>
      <c r="D90">
        <v>1.580350561595139E-7</v>
      </c>
    </row>
    <row r="91" spans="1:4" x14ac:dyDescent="0.3">
      <c r="A91" s="3"/>
      <c r="B91" s="2" t="s">
        <v>10</v>
      </c>
      <c r="C91">
        <v>0.33609732780798901</v>
      </c>
      <c r="D91">
        <v>6.7100172575101241E-4</v>
      </c>
    </row>
    <row r="92" spans="1:4" x14ac:dyDescent="0.3">
      <c r="A92" s="3" t="s">
        <v>21</v>
      </c>
      <c r="B92" s="2" t="s">
        <v>41</v>
      </c>
      <c r="C92">
        <v>3.6530879546518437E-2</v>
      </c>
      <c r="D92">
        <v>0.7196090959438769</v>
      </c>
    </row>
    <row r="93" spans="1:4" x14ac:dyDescent="0.3">
      <c r="A93" s="3"/>
      <c r="B93" s="2" t="s">
        <v>40</v>
      </c>
      <c r="C93">
        <v>4.3480746691478132E-2</v>
      </c>
      <c r="D93">
        <v>0.66913483730732159</v>
      </c>
    </row>
    <row r="94" spans="1:4" x14ac:dyDescent="0.3">
      <c r="A94" s="3"/>
      <c r="B94" s="2" t="s">
        <v>39</v>
      </c>
      <c r="C94">
        <v>6.9014674923732214E-2</v>
      </c>
      <c r="D94">
        <v>0.49727964874286462</v>
      </c>
    </row>
    <row r="95" spans="1:4" x14ac:dyDescent="0.3">
      <c r="A95" s="3"/>
      <c r="B95" s="2" t="s">
        <v>12</v>
      </c>
      <c r="C95">
        <v>-2.6930451368903239E-2</v>
      </c>
      <c r="D95">
        <v>0.79131799627505106</v>
      </c>
    </row>
    <row r="96" spans="1:4" x14ac:dyDescent="0.3">
      <c r="A96" s="3"/>
      <c r="B96" s="2" t="s">
        <v>42</v>
      </c>
      <c r="C96">
        <v>-0.13220383386460899</v>
      </c>
      <c r="D96">
        <v>0.1920838436026982</v>
      </c>
    </row>
    <row r="97" spans="1:4" x14ac:dyDescent="0.3">
      <c r="A97" s="3"/>
      <c r="B97" s="2" t="s">
        <v>32</v>
      </c>
      <c r="C97">
        <v>-0.30522929134821392</v>
      </c>
      <c r="D97">
        <v>2.1256859760899198E-3</v>
      </c>
    </row>
    <row r="98" spans="1:4" x14ac:dyDescent="0.3">
      <c r="A98" s="3"/>
      <c r="B98" s="2" t="s">
        <v>6</v>
      </c>
      <c r="C98">
        <v>0.21244468117880941</v>
      </c>
      <c r="D98">
        <v>3.4762501952450189E-2</v>
      </c>
    </row>
    <row r="99" spans="1:4" x14ac:dyDescent="0.3">
      <c r="A99" s="3"/>
      <c r="B99" s="2" t="s">
        <v>8</v>
      </c>
      <c r="C99">
        <v>-0.3878540461041225</v>
      </c>
      <c r="D99">
        <v>7.2928487202000847E-5</v>
      </c>
    </row>
    <row r="100" spans="1:4" x14ac:dyDescent="0.3">
      <c r="A100" s="3"/>
      <c r="B100" s="2" t="s">
        <v>19</v>
      </c>
      <c r="C100">
        <v>-0.49784243658794758</v>
      </c>
      <c r="D100">
        <v>1.580350561595139E-7</v>
      </c>
    </row>
    <row r="101" spans="1:4" x14ac:dyDescent="0.3">
      <c r="A101" s="3"/>
      <c r="B101" s="2" t="s">
        <v>10</v>
      </c>
      <c r="C101">
        <v>8.7141885361958535E-2</v>
      </c>
      <c r="D101">
        <v>0.3910734932996312</v>
      </c>
    </row>
    <row r="102" spans="1:4" x14ac:dyDescent="0.3">
      <c r="A102" s="3" t="s">
        <v>10</v>
      </c>
      <c r="B102" s="2" t="s">
        <v>41</v>
      </c>
      <c r="C102">
        <v>-0.35950610654400572</v>
      </c>
      <c r="D102">
        <v>2.575945652924315E-4</v>
      </c>
    </row>
    <row r="103" spans="1:4" x14ac:dyDescent="0.3">
      <c r="A103" s="3"/>
      <c r="B103" s="2" t="s">
        <v>40</v>
      </c>
      <c r="C103">
        <v>-0.41206579275606942</v>
      </c>
      <c r="D103">
        <v>2.2571106268889709E-5</v>
      </c>
    </row>
    <row r="104" spans="1:4" x14ac:dyDescent="0.3">
      <c r="A104" s="3"/>
      <c r="B104" s="2" t="s">
        <v>39</v>
      </c>
      <c r="C104">
        <v>-0.25392853130684823</v>
      </c>
      <c r="D104">
        <v>1.120677137637865E-2</v>
      </c>
    </row>
    <row r="105" spans="1:4" x14ac:dyDescent="0.3">
      <c r="A105" s="3"/>
      <c r="B105" s="2" t="s">
        <v>12</v>
      </c>
      <c r="C105">
        <v>-0.7026235479691666</v>
      </c>
      <c r="D105">
        <v>5.259498710412482E-16</v>
      </c>
    </row>
    <row r="106" spans="1:4" x14ac:dyDescent="0.3">
      <c r="A106" s="3"/>
      <c r="B106" s="2" t="s">
        <v>42</v>
      </c>
      <c r="C106">
        <v>0.70267241906659572</v>
      </c>
      <c r="D106">
        <v>5.2246603361928438E-16</v>
      </c>
    </row>
    <row r="107" spans="1:4" x14ac:dyDescent="0.3">
      <c r="A107" s="3"/>
      <c r="B107" s="2" t="s">
        <v>32</v>
      </c>
      <c r="C107">
        <v>0.33335067189278011</v>
      </c>
      <c r="D107">
        <v>7.4718342317778167E-4</v>
      </c>
    </row>
    <row r="108" spans="1:4" x14ac:dyDescent="0.3">
      <c r="A108" s="3"/>
      <c r="B108" s="2" t="s">
        <v>6</v>
      </c>
      <c r="C108">
        <v>0.78290655974968393</v>
      </c>
      <c r="D108">
        <v>1.0425525359118371E-21</v>
      </c>
    </row>
    <row r="109" spans="1:4" x14ac:dyDescent="0.3">
      <c r="A109" s="3"/>
      <c r="B109" s="2" t="s">
        <v>8</v>
      </c>
      <c r="C109">
        <v>0.48360641757487238</v>
      </c>
      <c r="D109">
        <v>3.9637948545947571E-7</v>
      </c>
    </row>
    <row r="110" spans="1:4" x14ac:dyDescent="0.3">
      <c r="A110" s="3"/>
      <c r="B110" s="2" t="s">
        <v>19</v>
      </c>
      <c r="C110">
        <v>0.33609732780798901</v>
      </c>
      <c r="D110">
        <v>6.7100172575101241E-4</v>
      </c>
    </row>
    <row r="111" spans="1:4" x14ac:dyDescent="0.3">
      <c r="A111" s="3"/>
      <c r="B111" s="2" t="s">
        <v>21</v>
      </c>
      <c r="C111">
        <v>8.7141885361958535E-2</v>
      </c>
      <c r="D111">
        <v>0.3910734932996312</v>
      </c>
    </row>
  </sheetData>
  <mergeCells count="11">
    <mergeCell ref="A102:A111"/>
    <mergeCell ref="A52:A61"/>
    <mergeCell ref="A62:A71"/>
    <mergeCell ref="A72:A81"/>
    <mergeCell ref="A82:A91"/>
    <mergeCell ref="A92:A101"/>
    <mergeCell ref="A2:A11"/>
    <mergeCell ref="A12:A21"/>
    <mergeCell ref="A22:A31"/>
    <mergeCell ref="A32:A41"/>
    <mergeCell ref="A42:A51"/>
  </mergeCells>
  <conditionalFormatting sqref="C1:C1048576">
    <cfRule type="cellIs" dxfId="4" priority="3" operator="greaterThanOrEqual">
      <formula>0.8</formula>
    </cfRule>
    <cfRule type="cellIs" dxfId="3" priority="2" operator="lessThanOrEqual">
      <formula>-0.8</formula>
    </cfRule>
  </conditionalFormatting>
  <conditionalFormatting sqref="D1:D1048576">
    <cfRule type="cellIs" dxfId="1" priority="1" operator="greaterThanOrEqual">
      <formula>0.05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2"/>
  <sheetViews>
    <sheetView tabSelected="1" workbookViewId="0">
      <selection activeCell="F12" sqref="F12"/>
    </sheetView>
  </sheetViews>
  <sheetFormatPr defaultRowHeight="14.4" x14ac:dyDescent="0.3"/>
  <cols>
    <col min="1" max="1" width="62.6640625" bestFit="1" customWidth="1"/>
    <col min="2" max="2" width="12" bestFit="1" customWidth="1"/>
  </cols>
  <sheetData>
    <row r="1" spans="1:5" x14ac:dyDescent="0.3">
      <c r="A1" s="1" t="s">
        <v>43</v>
      </c>
      <c r="B1" s="1" t="s">
        <v>44</v>
      </c>
    </row>
    <row r="2" spans="1:5" x14ac:dyDescent="0.3">
      <c r="A2" t="s">
        <v>41</v>
      </c>
      <c r="B2">
        <v>2.73009867174575</v>
      </c>
      <c r="D2" s="8"/>
      <c r="E2" t="s">
        <v>52</v>
      </c>
    </row>
    <row r="3" spans="1:5" x14ac:dyDescent="0.3">
      <c r="A3" t="s">
        <v>40</v>
      </c>
      <c r="B3">
        <v>2.0746227056100208</v>
      </c>
      <c r="D3">
        <f>COUNTIF(B2:B12,"&lt;=10")</f>
        <v>6</v>
      </c>
      <c r="E3" t="s">
        <v>59</v>
      </c>
    </row>
    <row r="4" spans="1:5" x14ac:dyDescent="0.3">
      <c r="A4" t="s">
        <v>39</v>
      </c>
      <c r="B4">
        <v>1.7961492833092469</v>
      </c>
    </row>
    <row r="5" spans="1:5" x14ac:dyDescent="0.3">
      <c r="A5" t="s">
        <v>12</v>
      </c>
      <c r="B5">
        <v>2.9725627851463909</v>
      </c>
    </row>
    <row r="6" spans="1:5" x14ac:dyDescent="0.3">
      <c r="A6" t="s">
        <v>42</v>
      </c>
      <c r="B6">
        <v>7.4625783061927926</v>
      </c>
    </row>
    <row r="7" spans="1:5" x14ac:dyDescent="0.3">
      <c r="A7" t="s">
        <v>32</v>
      </c>
      <c r="B7">
        <v>47.796666767143961</v>
      </c>
    </row>
    <row r="8" spans="1:5" x14ac:dyDescent="0.3">
      <c r="A8" t="s">
        <v>6</v>
      </c>
      <c r="B8">
        <v>116.1326144842849</v>
      </c>
    </row>
    <row r="9" spans="1:5" x14ac:dyDescent="0.3">
      <c r="A9" t="s">
        <v>8</v>
      </c>
      <c r="B9">
        <v>34.191177788745712</v>
      </c>
    </row>
    <row r="10" spans="1:5" x14ac:dyDescent="0.3">
      <c r="A10" t="s">
        <v>19</v>
      </c>
      <c r="B10">
        <v>196.419521146661</v>
      </c>
    </row>
    <row r="11" spans="1:5" x14ac:dyDescent="0.3">
      <c r="A11" t="s">
        <v>21</v>
      </c>
      <c r="B11">
        <v>2.6201958582762579</v>
      </c>
    </row>
    <row r="12" spans="1:5" x14ac:dyDescent="0.3">
      <c r="A12" t="s">
        <v>10</v>
      </c>
      <c r="B12">
        <v>322.27332195327148</v>
      </c>
    </row>
  </sheetData>
  <conditionalFormatting sqref="B1:B1048576">
    <cfRule type="cellIs" dxfId="0" priority="1" operator="lessThanOrEqual">
      <formula>10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All_var_Corr_Pvalue</vt:lpstr>
      <vt:lpstr>All_var_VIF</vt:lpstr>
      <vt:lpstr>Weekend_Var_Corr_Pvalue</vt:lpstr>
      <vt:lpstr>Weekend_Var_VIF</vt:lpstr>
      <vt:lpstr>art_score_Var_Corr_Pvalue</vt:lpstr>
      <vt:lpstr>art_score_Var_VIF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SojungOh</cp:lastModifiedBy>
  <dcterms:created xsi:type="dcterms:W3CDTF">2024-04-10T19:30:31Z</dcterms:created>
  <dcterms:modified xsi:type="dcterms:W3CDTF">2024-04-10T20:17:26Z</dcterms:modified>
</cp:coreProperties>
</file>